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E\Natprevari\2024\Regionalen\Rezultati\"/>
    </mc:Choice>
  </mc:AlternateContent>
  <xr:revisionPtr revIDLastSave="0" documentId="13_ncr:1_{125D29DF-C702-4A45-B60F-286078A56652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8 одделение" sheetId="1" r:id="rId1"/>
    <sheet name="9 одделение" sheetId="5" r:id="rId2"/>
    <sheet name="I година" sheetId="2" r:id="rId3"/>
    <sheet name="II година" sheetId="6" r:id="rId4"/>
    <sheet name="III година" sheetId="7" r:id="rId5"/>
    <sheet name="IV година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7" i="2" l="1"/>
  <c r="M65" i="2"/>
  <c r="M64" i="2"/>
  <c r="M60" i="2"/>
  <c r="M59" i="2"/>
  <c r="M58" i="2"/>
  <c r="M57" i="2"/>
  <c r="M56" i="2"/>
  <c r="M55" i="2"/>
  <c r="M54" i="2"/>
  <c r="M53" i="2"/>
  <c r="M52" i="2"/>
  <c r="M50" i="2"/>
  <c r="M49" i="2"/>
  <c r="M47" i="2"/>
  <c r="M45" i="2"/>
  <c r="M43" i="2"/>
  <c r="M42" i="2"/>
  <c r="M41" i="2"/>
  <c r="M38" i="2"/>
  <c r="M37" i="2"/>
  <c r="M36" i="2"/>
  <c r="M32" i="2"/>
  <c r="M30" i="2"/>
  <c r="M28" i="2"/>
  <c r="M27" i="2"/>
  <c r="M25" i="2"/>
  <c r="M23" i="2"/>
  <c r="M21" i="2"/>
  <c r="M20" i="2"/>
  <c r="M19" i="2"/>
  <c r="M18" i="2"/>
  <c r="M17" i="2"/>
  <c r="M16" i="2"/>
  <c r="M14" i="2"/>
  <c r="M13" i="2"/>
  <c r="M7" i="2"/>
  <c r="M6" i="2"/>
  <c r="M5" i="2"/>
  <c r="M4" i="2"/>
  <c r="M6" i="8"/>
  <c r="M5" i="8"/>
  <c r="M4" i="8"/>
  <c r="M3" i="8"/>
  <c r="M2" i="8"/>
  <c r="M20" i="7"/>
  <c r="M18" i="7"/>
  <c r="M17" i="7"/>
  <c r="M16" i="7"/>
  <c r="M14" i="7"/>
  <c r="M9" i="7"/>
  <c r="M7" i="7"/>
  <c r="M6" i="7"/>
  <c r="M4" i="7"/>
  <c r="M3" i="7"/>
  <c r="M2" i="7"/>
  <c r="M47" i="6"/>
  <c r="M41" i="6"/>
  <c r="M39" i="6"/>
  <c r="M36" i="6"/>
  <c r="M35" i="6"/>
  <c r="M34" i="6"/>
  <c r="M31" i="6"/>
  <c r="M30" i="6"/>
  <c r="M25" i="6"/>
  <c r="M23" i="6"/>
  <c r="M18" i="6"/>
  <c r="M16" i="6"/>
  <c r="M15" i="6"/>
  <c r="M10" i="6"/>
  <c r="M8" i="6"/>
  <c r="M6" i="6"/>
  <c r="M5" i="6"/>
  <c r="M3" i="6"/>
  <c r="M105" i="5"/>
  <c r="M104" i="5"/>
  <c r="M103" i="5"/>
  <c r="M102" i="5"/>
  <c r="M101" i="5"/>
  <c r="M100" i="5"/>
  <c r="M90" i="5"/>
  <c r="M89" i="5"/>
  <c r="M85" i="5"/>
  <c r="M82" i="5"/>
  <c r="M76" i="5"/>
  <c r="M75" i="5"/>
  <c r="M74" i="5"/>
  <c r="M73" i="5"/>
  <c r="M72" i="5"/>
  <c r="M69" i="5"/>
  <c r="M68" i="5"/>
  <c r="M67" i="5"/>
  <c r="M59" i="5"/>
  <c r="M58" i="5"/>
  <c r="M55" i="5"/>
  <c r="M53" i="5"/>
  <c r="M52" i="5"/>
  <c r="M48" i="5"/>
  <c r="M43" i="5"/>
  <c r="M42" i="5"/>
  <c r="M37" i="5"/>
  <c r="M33" i="5"/>
  <c r="M30" i="5"/>
  <c r="M29" i="5"/>
  <c r="M27" i="5"/>
  <c r="M26" i="5"/>
  <c r="M25" i="5"/>
  <c r="M22" i="5"/>
  <c r="M19" i="5"/>
  <c r="M17" i="5"/>
  <c r="M13" i="5"/>
  <c r="M12" i="5"/>
  <c r="M10" i="5"/>
  <c r="M9" i="5"/>
  <c r="M8" i="5"/>
  <c r="M7" i="5"/>
  <c r="M6" i="5"/>
  <c r="M5" i="5"/>
  <c r="M4" i="5"/>
  <c r="M3" i="5"/>
  <c r="M2" i="5"/>
  <c r="M99" i="5"/>
  <c r="M98" i="5"/>
  <c r="M97" i="5"/>
  <c r="M96" i="5"/>
  <c r="M95" i="5"/>
  <c r="M94" i="5"/>
  <c r="M88" i="5"/>
  <c r="M84" i="5"/>
  <c r="M81" i="5"/>
  <c r="M80" i="5"/>
  <c r="M79" i="5"/>
  <c r="M71" i="5"/>
  <c r="M66" i="5"/>
  <c r="M65" i="5"/>
  <c r="M64" i="5"/>
  <c r="M63" i="5"/>
  <c r="M62" i="5"/>
  <c r="M54" i="5"/>
  <c r="M51" i="5"/>
  <c r="M50" i="5"/>
  <c r="M40" i="5"/>
  <c r="M38" i="5"/>
  <c r="M36" i="5"/>
  <c r="M32" i="5"/>
  <c r="M31" i="5"/>
  <c r="M28" i="5"/>
  <c r="M24" i="5"/>
  <c r="M16" i="5"/>
  <c r="M11" i="5"/>
  <c r="M51" i="6"/>
  <c r="M50" i="6"/>
  <c r="M49" i="6"/>
  <c r="M48" i="6"/>
  <c r="M46" i="6"/>
  <c r="M29" i="6"/>
  <c r="M26" i="6"/>
  <c r="M19" i="6"/>
  <c r="M17" i="6"/>
  <c r="M14" i="6"/>
  <c r="M7" i="6"/>
  <c r="M4" i="6"/>
  <c r="M2" i="6"/>
  <c r="M10" i="7"/>
  <c r="M66" i="2"/>
  <c r="M51" i="2"/>
  <c r="M48" i="2"/>
  <c r="M46" i="2"/>
  <c r="M44" i="2"/>
  <c r="M39" i="2"/>
  <c r="M35" i="2"/>
  <c r="M34" i="2"/>
  <c r="M33" i="2"/>
  <c r="M26" i="2"/>
  <c r="M24" i="2"/>
  <c r="M22" i="2"/>
  <c r="M15" i="2"/>
  <c r="M11" i="2"/>
  <c r="M10" i="2"/>
  <c r="M9" i="2"/>
  <c r="M3" i="2"/>
  <c r="M2" i="2"/>
  <c r="M2" i="1"/>
  <c r="M22" i="1"/>
  <c r="M26" i="1"/>
  <c r="M28" i="1"/>
  <c r="M30" i="1"/>
  <c r="M32" i="1"/>
  <c r="M44" i="1"/>
  <c r="M52" i="1"/>
  <c r="M63" i="1"/>
  <c r="M64" i="1"/>
  <c r="M65" i="1"/>
  <c r="M66" i="1"/>
  <c r="M70" i="1"/>
  <c r="M75" i="1"/>
  <c r="M76" i="1"/>
  <c r="M77" i="1"/>
  <c r="M83" i="1"/>
  <c r="M86" i="1"/>
  <c r="M92" i="1"/>
  <c r="M94" i="1"/>
  <c r="M7" i="8"/>
  <c r="M23" i="7"/>
  <c r="M5" i="7"/>
  <c r="M45" i="6"/>
  <c r="M40" i="6"/>
  <c r="M54" i="6"/>
  <c r="M44" i="6"/>
  <c r="M28" i="6"/>
  <c r="M33" i="6"/>
  <c r="M24" i="6"/>
  <c r="M20" i="6"/>
  <c r="M78" i="5"/>
  <c r="M87" i="5"/>
  <c r="M45" i="5"/>
  <c r="M49" i="5"/>
  <c r="M93" i="5"/>
  <c r="M61" i="5"/>
  <c r="M39" i="5"/>
  <c r="M51" i="1"/>
  <c r="M21" i="1"/>
  <c r="M5" i="1"/>
  <c r="M62" i="1"/>
  <c r="M61" i="1"/>
  <c r="M25" i="1"/>
  <c r="M16" i="1"/>
  <c r="M91" i="1"/>
  <c r="M54" i="1"/>
  <c r="M85" i="1"/>
  <c r="M46" i="1"/>
  <c r="M53" i="6"/>
  <c r="M13" i="6"/>
  <c r="M11" i="6"/>
  <c r="M43" i="6"/>
  <c r="M9" i="6"/>
  <c r="M19" i="7"/>
  <c r="M15" i="7"/>
  <c r="M13" i="7"/>
  <c r="M21" i="7"/>
  <c r="M12" i="7"/>
  <c r="M22" i="7"/>
  <c r="M31" i="2"/>
  <c r="M23" i="5"/>
  <c r="M47" i="5" l="1"/>
  <c r="M57" i="5"/>
  <c r="M21" i="5"/>
  <c r="M44" i="5"/>
  <c r="M14" i="5"/>
  <c r="M18" i="5"/>
  <c r="M35" i="5"/>
  <c r="M77" i="5"/>
  <c r="M41" i="5"/>
  <c r="M34" i="5"/>
  <c r="M46" i="5"/>
  <c r="M91" i="5"/>
  <c r="M56" i="5"/>
  <c r="M92" i="5"/>
  <c r="M70" i="5"/>
  <c r="M86" i="5"/>
  <c r="M83" i="5"/>
  <c r="M60" i="5"/>
  <c r="M20" i="5"/>
  <c r="M74" i="1"/>
  <c r="M19" i="1"/>
  <c r="M80" i="1"/>
  <c r="M47" i="1"/>
  <c r="M55" i="1"/>
  <c r="M81" i="1"/>
  <c r="M12" i="1"/>
  <c r="M82" i="1"/>
  <c r="M56" i="1"/>
  <c r="M73" i="1"/>
  <c r="M48" i="1"/>
  <c r="M12" i="2"/>
  <c r="M40" i="2"/>
  <c r="M61" i="2"/>
  <c r="M29" i="2"/>
  <c r="M62" i="2"/>
  <c r="M63" i="2"/>
  <c r="M8" i="2"/>
  <c r="M27" i="6"/>
  <c r="M22" i="6"/>
  <c r="M38" i="6"/>
  <c r="M21" i="6"/>
  <c r="M42" i="6"/>
  <c r="M37" i="6"/>
  <c r="M52" i="6"/>
  <c r="M32" i="6"/>
  <c r="M12" i="6"/>
  <c r="M11" i="7"/>
  <c r="M8" i="7"/>
  <c r="M8" i="8"/>
</calcChain>
</file>

<file path=xl/sharedStrings.xml><?xml version="1.0" encoding="utf-8"?>
<sst xmlns="http://schemas.openxmlformats.org/spreadsheetml/2006/main" count="2781" uniqueCount="758">
  <si>
    <t>Име и презиме на ученикот</t>
  </si>
  <si>
    <t>Одделение</t>
  </si>
  <si>
    <t>Училиште</t>
  </si>
  <si>
    <t>Општина</t>
  </si>
  <si>
    <t>Наставен јазик</t>
  </si>
  <si>
    <t>Име и презиме на менторот</t>
  </si>
  <si>
    <t>8 одделение</t>
  </si>
  <si>
    <t>Македонски</t>
  </si>
  <si>
    <t>македонски јазик</t>
  </si>
  <si>
    <t>македонски</t>
  </si>
  <si>
    <t>9 одделение</t>
  </si>
  <si>
    <t xml:space="preserve">Македонски </t>
  </si>
  <si>
    <t>Македонски јазик</t>
  </si>
  <si>
    <t>Име и презиме</t>
  </si>
  <si>
    <t>Година</t>
  </si>
  <si>
    <t>Реден број</t>
  </si>
  <si>
    <t>Јазик</t>
  </si>
  <si>
    <t>Ментор</t>
  </si>
  <si>
    <t>Задача 2</t>
  </si>
  <si>
    <t>Задача 3</t>
  </si>
  <si>
    <t>Задача 4</t>
  </si>
  <si>
    <t>Задача 5</t>
  </si>
  <si>
    <t>Вкупно</t>
  </si>
  <si>
    <t>Задача 1</t>
  </si>
  <si>
    <t>Реден Број</t>
  </si>
  <si>
    <t>Мантор</t>
  </si>
  <si>
    <t>Дарко Тодоров</t>
  </si>
  <si>
    <t>СОУ "Коста Сусинов"</t>
  </si>
  <si>
    <t>Радовиш</t>
  </si>
  <si>
    <t>IV година</t>
  </si>
  <si>
    <t>Славица Илиев</t>
  </si>
  <si>
    <t>Матеа Димитриева</t>
  </si>
  <si>
    <t>III година</t>
  </si>
  <si>
    <t>Ленче Крстева</t>
  </si>
  <si>
    <t>СОУ Коста Сусинов</t>
  </si>
  <si>
    <t>Матеј Цветковски</t>
  </si>
  <si>
    <t>II година</t>
  </si>
  <si>
    <t>Гоце Лазаров</t>
  </si>
  <si>
    <t>I година</t>
  </si>
  <si>
    <t>Борис Василев</t>
  </si>
  <si>
    <t>ОУ Никола Карев</t>
  </si>
  <si>
    <t>Невенка Гаврилова</t>
  </si>
  <si>
    <t xml:space="preserve">Невена Јованова </t>
  </si>
  <si>
    <t xml:space="preserve">македонски </t>
  </si>
  <si>
    <t xml:space="preserve">  Ивана Трајкова</t>
  </si>
  <si>
    <t>Деспина Гинова</t>
  </si>
  <si>
    <t>ООУ„Никола Карев“</t>
  </si>
  <si>
    <t>Анита Митева Цветковски</t>
  </si>
  <si>
    <t>Борјан Тодоров</t>
  </si>
  <si>
    <t>Александар Петров</t>
  </si>
  <si>
    <t>СОУ „Гоце Делчев“ Валандово</t>
  </si>
  <si>
    <t>Валандово</t>
  </si>
  <si>
    <t>Стојан Манолев</t>
  </si>
  <si>
    <t>Македонка Делева</t>
  </si>
  <si>
    <t>Анастасија Марковска</t>
  </si>
  <si>
    <t>ООУ Страшо Пинџур</t>
  </si>
  <si>
    <t>Деан Тушевски</t>
  </si>
  <si>
    <t>Симона Ѓеорѓиева</t>
  </si>
  <si>
    <t>Магдалена Џотова</t>
  </si>
  <si>
    <t>Давид Самарџиев</t>
  </si>
  <si>
    <t>ООУ Ристо Шуклев - Негорци</t>
  </si>
  <si>
    <t>Гевгелија</t>
  </si>
  <si>
    <t>Александра Ѓоргиева</t>
  </si>
  <si>
    <t>Моника Туртурова</t>
  </si>
  <si>
    <t>ООУ„Владо Кантарџиев“</t>
  </si>
  <si>
    <t>ООУ„Крсте Мисирков“</t>
  </si>
  <si>
    <t>Билјана Иванова</t>
  </si>
  <si>
    <t>Борис Кусеников</t>
  </si>
  <si>
    <t>ООУ „ Владо Кантарџиев“</t>
  </si>
  <si>
    <t>Ангелче Пешов</t>
  </si>
  <si>
    <t>Калина Лазарова</t>
  </si>
  <si>
    <t xml:space="preserve">ООУ„ Владо Кантарџиев“ </t>
  </si>
  <si>
    <t>Марија Јанчева</t>
  </si>
  <si>
    <t>Никола Јанчев</t>
  </si>
  <si>
    <t>Струмица</t>
  </si>
  <si>
    <t>Бранко Стојменов</t>
  </si>
  <si>
    <t>СОУ,,Јане Сандански"-Струмица</t>
  </si>
  <si>
    <t>Сонја Фиданова Цикарска</t>
  </si>
  <si>
    <t>Иван Гарванлиев</t>
  </si>
  <si>
    <t>Соња Фиданова Цикарска</t>
  </si>
  <si>
    <t>Александра Нецева</t>
  </si>
  <si>
    <t>Софија Стојанова</t>
  </si>
  <si>
    <t>Андон Поп-Пецев</t>
  </si>
  <si>
    <t>Соња Фиданова-Цикарска</t>
  </si>
  <si>
    <t xml:space="preserve">Струмица </t>
  </si>
  <si>
    <t>СОУ "Јане Сандански " - Струмица</t>
  </si>
  <si>
    <t xml:space="preserve">Ванчо Белчовски </t>
  </si>
  <si>
    <t>Благоја Николов</t>
  </si>
  <si>
    <t>Милкица Ѓузелова</t>
  </si>
  <si>
    <t>Ѓорги Тренчовски</t>
  </si>
  <si>
    <t>Иван Пеев</t>
  </si>
  <si>
    <t>Симеон Проданов</t>
  </si>
  <si>
    <t>ДСУ-РЦСОО "Никола Карев" Струмица</t>
  </si>
  <si>
    <t>Никола Делевски</t>
  </si>
  <si>
    <t>Павлинка Тушевска</t>
  </si>
  <si>
    <t>Олга Димитријева</t>
  </si>
  <si>
    <t>Магдалена Мучева</t>
  </si>
  <si>
    <t>СОС „Јане Сандански“ - Струмица</t>
  </si>
  <si>
    <t>Ленче Ефтимова</t>
  </si>
  <si>
    <t>Босилово</t>
  </si>
  <si>
    <t>Васе Велков</t>
  </si>
  <si>
    <t>Марија Медарска</t>
  </si>
  <si>
    <t>Видое Подгорец</t>
  </si>
  <si>
    <t>Даниела Димитрова</t>
  </si>
  <si>
    <t>Борислав Василев</t>
  </si>
  <si>
    <t>ООУ "Сандо Масев" - Струмица</t>
  </si>
  <si>
    <t>Билјана Босиланова</t>
  </si>
  <si>
    <t>Љубица Танчева</t>
  </si>
  <si>
    <t>ООУ Никола Вапцаров - Струмица</t>
  </si>
  <si>
    <t>Трајче Милков</t>
  </si>
  <si>
    <t>Ване Гавровски</t>
  </si>
  <si>
    <t>ООУ ,,Гоце  Делчев" Босилово</t>
  </si>
  <si>
    <t>Кире Црначки</t>
  </si>
  <si>
    <t>Св. Кирил и Методиј</t>
  </si>
  <si>
    <t>Џоко Бусев</t>
  </si>
  <si>
    <t>Анастасија Делева</t>
  </si>
  <si>
    <t>Љубица Иванова</t>
  </si>
  <si>
    <t>Иван Црвенковски</t>
  </si>
  <si>
    <t>Македонка Атанасова</t>
  </si>
  <si>
    <t>ООУ ,,Св.Кирил и Методиј" с.Дабиље</t>
  </si>
  <si>
    <t>Тина Иванова</t>
  </si>
  <si>
    <t>Христијан Манев</t>
  </si>
  <si>
    <t>Константин Коцевски</t>
  </si>
  <si>
    <t xml:space="preserve">Билјана Босиланова </t>
  </si>
  <si>
    <t>Георги Мавров</t>
  </si>
  <si>
    <t xml:space="preserve">ООУ "Сандо Масев" - Струмица </t>
  </si>
  <si>
    <t>Васил Стоев</t>
  </si>
  <si>
    <t>СОУ „Јосиф Јосифовски“</t>
  </si>
  <si>
    <t>Сашко Колев</t>
  </si>
  <si>
    <t>Стефан Младеновски</t>
  </si>
  <si>
    <t xml:space="preserve">Јована Атанасова </t>
  </si>
  <si>
    <t xml:space="preserve">Илија Пандев </t>
  </si>
  <si>
    <t>Дони Накова</t>
  </si>
  <si>
    <t>ООУ „Јосип Б Тито</t>
  </si>
  <si>
    <t>ООУ Никола Карев</t>
  </si>
  <si>
    <t>Гостивар</t>
  </si>
  <si>
    <t>ОУ Исмаил Ќемали</t>
  </si>
  <si>
    <t>Албански јазик</t>
  </si>
  <si>
    <t>Демир Беќири</t>
  </si>
  <si>
    <t>БАРУ СНОПЧЕ</t>
  </si>
  <si>
    <t>Албански</t>
  </si>
  <si>
    <t>Англиски</t>
  </si>
  <si>
    <t>Besa Limani</t>
  </si>
  <si>
    <t xml:space="preserve">Shmkm Nikolla Shtejn </t>
  </si>
  <si>
    <t>Tetove</t>
  </si>
  <si>
    <t>Albanski</t>
  </si>
  <si>
    <t xml:space="preserve">Nermine Muradi </t>
  </si>
  <si>
    <t>Керем Болеци</t>
  </si>
  <si>
    <t>Maarif International Schools</t>
  </si>
  <si>
    <t>Брвеница</t>
  </si>
  <si>
    <t>Турски јазик</t>
  </si>
  <si>
    <t>Ѓихере Адили</t>
  </si>
  <si>
    <t>Еда Зеќири</t>
  </si>
  <si>
    <t>Ерен Цули</t>
  </si>
  <si>
    <t>Рона Весели</t>
  </si>
  <si>
    <t>Канита Имери</t>
  </si>
  <si>
    <t>Ерион Беџети</t>
  </si>
  <si>
    <t>Ахмед Беќири</t>
  </si>
  <si>
    <t>Ерина Абедини</t>
  </si>
  <si>
    <t>Лејла Џелили</t>
  </si>
  <si>
    <t>Yllza Sinani</t>
  </si>
  <si>
    <t>Nikolla Shtejn</t>
  </si>
  <si>
    <t>Tetovë</t>
  </si>
  <si>
    <t>Shqip</t>
  </si>
  <si>
    <t>Merjeme Sulejmani</t>
  </si>
  <si>
    <t>Urtina Mamuti</t>
  </si>
  <si>
    <t>Филип Хаџи Велков</t>
  </si>
  <si>
    <t>ООУ Димитар Миладинов</t>
  </si>
  <si>
    <t>Центар</t>
  </si>
  <si>
    <t>Аида Петровска</t>
  </si>
  <si>
    <t>Марин Цониќ</t>
  </si>
  <si>
    <t>ООУ"Браќа Миладиновци"</t>
  </si>
  <si>
    <t>Куманово</t>
  </si>
  <si>
    <t>Валентина Павловска</t>
  </si>
  <si>
    <t>Евгенија Гоцевски</t>
  </si>
  <si>
    <t>ООУ Ѓорѓија Пулевски</t>
  </si>
  <si>
    <t>Аеродром</t>
  </si>
  <si>
    <t>Љубинка Стојановска</t>
  </si>
  <si>
    <t>Никола Зорески</t>
  </si>
  <si>
    <t>ООУ„Лазо Ангеловски</t>
  </si>
  <si>
    <t>Жаклина Колевска</t>
  </si>
  <si>
    <t>Благој Цветковски</t>
  </si>
  <si>
    <t>ООУ Братство</t>
  </si>
  <si>
    <t>Карпош</t>
  </si>
  <si>
    <t>Петре Крстески</t>
  </si>
  <si>
    <t>Марија Стокиќ</t>
  </si>
  <si>
    <t>ООУ„Лазо Ангеловски“</t>
  </si>
  <si>
    <t>Борјан Даневски</t>
  </si>
  <si>
    <t>ООУ "Мирче Ацев"</t>
  </si>
  <si>
    <t>Ѓорче Петров</t>
  </si>
  <si>
    <t>Валентина Поповска</t>
  </si>
  <si>
    <t>Алекса Младеновиќ</t>
  </si>
  <si>
    <t>ООУ “11 Октомври”</t>
  </si>
  <si>
    <t>Фросина Мантева</t>
  </si>
  <si>
    <t>Ана Митровска</t>
  </si>
  <si>
    <t>ООУ Св. Кирил и Методиј</t>
  </si>
  <si>
    <t>Велес</t>
  </si>
  <si>
    <t>Христина Цилакова</t>
  </si>
  <si>
    <t>Калина Грашкоска</t>
  </si>
  <si>
    <t>ООУ Кочо Рацин</t>
  </si>
  <si>
    <t>Катица Митовска Христовска</t>
  </si>
  <si>
    <t>Валентино Атанасоски</t>
  </si>
  <si>
    <t>Катица М Христовска</t>
  </si>
  <si>
    <t>Ена Рахиќ</t>
  </si>
  <si>
    <t>ООУ Свети Кирил и Методиј</t>
  </si>
  <si>
    <t>Ленче Зајковска</t>
  </si>
  <si>
    <t>Дамјан Кузевски</t>
  </si>
  <si>
    <t>ООУ Димитар Македонски</t>
  </si>
  <si>
    <t>Зорица Поповска</t>
  </si>
  <si>
    <t>Лина Калкашлиева</t>
  </si>
  <si>
    <t>ООУ„Блаже Конески“</t>
  </si>
  <si>
    <t>Маре Јаничиќ</t>
  </si>
  <si>
    <t>Симона Драгутиновиќ</t>
  </si>
  <si>
    <t>ООУ Љубен Лапе</t>
  </si>
  <si>
    <t>Добрила Јовановска Ѓоргон</t>
  </si>
  <si>
    <t>Ториан Азгоур</t>
  </si>
  <si>
    <t>Петар поп Арсов</t>
  </si>
  <si>
    <t>карпшош</t>
  </si>
  <si>
    <t>Мирјана Патаракоска</t>
  </si>
  <si>
    <t>Огнен Трпески</t>
  </si>
  <si>
    <t>ООУ Димитар Миладинов Скопје</t>
  </si>
  <si>
    <t>Рада Манчева</t>
  </si>
  <si>
    <t>Ангела Тунеска</t>
  </si>
  <si>
    <t>ООУ„Јан Амос Коменски“</t>
  </si>
  <si>
    <t>Рада Стаменкоска</t>
  </si>
  <si>
    <t>Анастасија Кузмановска</t>
  </si>
  <si>
    <t>Мила Христовска</t>
  </si>
  <si>
    <t>ООУ “Киро Глигоров”</t>
  </si>
  <si>
    <t xml:space="preserve">Фросина Мантева </t>
  </si>
  <si>
    <t>Драган Николовски</t>
  </si>
  <si>
    <t>ООУ Владо Тасевски</t>
  </si>
  <si>
    <t>Игор Донов</t>
  </si>
  <si>
    <t>Марко Гацовски</t>
  </si>
  <si>
    <t>ООУ „ Јохан Х. Песталоци“</t>
  </si>
  <si>
    <t>Цветанка Илиоска</t>
  </si>
  <si>
    <t>Огнен Кралевски</t>
  </si>
  <si>
    <t>ООУ Христијан Тодоровски Карпош</t>
  </si>
  <si>
    <t>Христина Антоноска Борисовска</t>
  </si>
  <si>
    <t xml:space="preserve">Михаил Гацовски </t>
  </si>
  <si>
    <t xml:space="preserve">ООУ Љубен Лапе </t>
  </si>
  <si>
    <t xml:space="preserve">Аеродром </t>
  </si>
  <si>
    <t xml:space="preserve">Македонски јазик </t>
  </si>
  <si>
    <t xml:space="preserve">Добрила Јовановска Ѓоргон </t>
  </si>
  <si>
    <t>Давид Николиќ</t>
  </si>
  <si>
    <t>ОУУ Невена Георгиева Дуња</t>
  </si>
  <si>
    <t>Кисела Вода</t>
  </si>
  <si>
    <t>Биљана Митаноска</t>
  </si>
  <si>
    <t>Дарија Боризовска</t>
  </si>
  <si>
    <t>Љубинка  Стојановска</t>
  </si>
  <si>
    <t>Ивор Гелев</t>
  </si>
  <si>
    <t>ООУ „Блаже Конески“</t>
  </si>
  <si>
    <t>Марјан Атанасовски</t>
  </si>
  <si>
    <t>Марио Бошков</t>
  </si>
  <si>
    <t>ООУ Александар Македонски</t>
  </si>
  <si>
    <t>Лора Стоилковска</t>
  </si>
  <si>
    <t>Рина Идризи</t>
  </si>
  <si>
    <t>ПСУ “Јахја Кемал”</t>
  </si>
  <si>
    <t>Мукхамед Зарjлканов</t>
  </si>
  <si>
    <t>Теодор Даутовски</t>
  </si>
  <si>
    <t>ООУ Крсте Мисирков Куманово</t>
  </si>
  <si>
    <t>Владимир Јовановиќ</t>
  </si>
  <si>
    <t>Јована Андонова</t>
  </si>
  <si>
    <t>Стоилковска Лора</t>
  </si>
  <si>
    <t>Кирил Андоновски</t>
  </si>
  <si>
    <t>ООУ Кузман Јосифовски Питу</t>
  </si>
  <si>
    <t>Јулија Митреска</t>
  </si>
  <si>
    <t>Давид Марина</t>
  </si>
  <si>
    <t>Давид Заев</t>
  </si>
  <si>
    <t>Илина Димитровска</t>
  </si>
  <si>
    <t>МК</t>
  </si>
  <si>
    <t>Лука Ангеловски</t>
  </si>
  <si>
    <t>Матеј Матев</t>
  </si>
  <si>
    <t>Софија Петковска</t>
  </si>
  <si>
    <t>Кристина Христовска</t>
  </si>
  <si>
    <t>Мартина Зикова</t>
  </si>
  <si>
    <t>Зоран Георгиевски</t>
  </si>
  <si>
    <t>Јана Кацеска</t>
  </si>
  <si>
    <t>Петар Поп Арсов</t>
  </si>
  <si>
    <t>карпош</t>
  </si>
  <si>
    <t>Иван Донески</t>
  </si>
  <si>
    <t>Благој Ѓорчевски</t>
  </si>
  <si>
    <t>Тоде Хаџи Тефов</t>
  </si>
  <si>
    <t>Кавадарци</t>
  </si>
  <si>
    <t>Христина Камчева Пановска</t>
  </si>
  <si>
    <t>Андреа Ѓорѓиева</t>
  </si>
  <si>
    <t>Маја Јанева</t>
  </si>
  <si>
    <t>Кузман Јосифовски Питу</t>
  </si>
  <si>
    <t>Симон Шеновски</t>
  </si>
  <si>
    <t>Михаил Митовски</t>
  </si>
  <si>
    <t>ООУ..ИЛИНДЕН..</t>
  </si>
  <si>
    <t>Крива Паланка</t>
  </si>
  <si>
    <t>Рајна Јакимовска</t>
  </si>
  <si>
    <t>Марко Кирил Јосифовски</t>
  </si>
  <si>
    <t>Катица Митовска христовска</t>
  </si>
  <si>
    <t xml:space="preserve">Анастасија Арсовска </t>
  </si>
  <si>
    <t>ООУ„Кочо Рацин “</t>
  </si>
  <si>
    <t>Жаклина Пешевска</t>
  </si>
  <si>
    <t>Гази Баба</t>
  </si>
  <si>
    <t xml:space="preserve">ООУ"Димитар Поп Георгиев Беровски </t>
  </si>
  <si>
    <t xml:space="preserve">Ѓорче Петров </t>
  </si>
  <si>
    <t>ООУ,,Браќа Миладиновци</t>
  </si>
  <si>
    <t>Билјана Иваноска</t>
  </si>
  <si>
    <t>ООУ „Ацо Шопов“ - Скопје</t>
  </si>
  <si>
    <t>Бутел</t>
  </si>
  <si>
    <t>Весна Јакимовска</t>
  </si>
  <si>
    <t>ООУ„Кочо Рацин“</t>
  </si>
  <si>
    <t xml:space="preserve">Жаклина Пешевска </t>
  </si>
  <si>
    <t>Неготино</t>
  </si>
  <si>
    <t>Марика Вучкова</t>
  </si>
  <si>
    <t>ООУ "Тошо Велков - Пепето"</t>
  </si>
  <si>
    <t>Кратово</t>
  </si>
  <si>
    <t>ООУ„Гоце Делчев“ Кавадарци</t>
  </si>
  <si>
    <t>Милка Василова</t>
  </si>
  <si>
    <t>ООУ Крсте Мисирков</t>
  </si>
  <si>
    <t>Кочани</t>
  </si>
  <si>
    <t>Ања Алексовски</t>
  </si>
  <si>
    <t>ООУ,,Никола Карев,,</t>
  </si>
  <si>
    <t>Пробиштип</t>
  </si>
  <si>
    <t>Стојна Гичева</t>
  </si>
  <si>
    <t xml:space="preserve">Анабела Кировска </t>
  </si>
  <si>
    <t>ООУ"Гоце Делчев"</t>
  </si>
  <si>
    <t>Свети Николе</t>
  </si>
  <si>
    <t>Елеонора Арсевска</t>
  </si>
  <si>
    <t>Штип</t>
  </si>
  <si>
    <t>ООУ Св. Климент Охридски</t>
  </si>
  <si>
    <t>Делчево</t>
  </si>
  <si>
    <t>Наташа Гоцевски</t>
  </si>
  <si>
    <t>Тамара Тошевска</t>
  </si>
  <si>
    <t>ООУ Климент Охридски</t>
  </si>
  <si>
    <t>Самуил Костадиновски</t>
  </si>
  <si>
    <t>Михаела Ѓоргиева</t>
  </si>
  <si>
    <t xml:space="preserve">ООУ „Браќа Миладиновци“ </t>
  </si>
  <si>
    <t>Ратка Стојановска</t>
  </si>
  <si>
    <t>Милица Јанковиќ</t>
  </si>
  <si>
    <t>ООУ „Браќа Миладиновци“</t>
  </si>
  <si>
    <t>Анастасија Тасева</t>
  </si>
  <si>
    <t>Филип Цветановски</t>
  </si>
  <si>
    <t>Дора Милева</t>
  </si>
  <si>
    <t>ООУ “Ванчо Прќе“ - Штип</t>
  </si>
  <si>
    <t>Зоран Адамчевски</t>
  </si>
  <si>
    <t>Марко Манев</t>
  </si>
  <si>
    <t>О.О.У"Свети Кирил и Методиј"</t>
  </si>
  <si>
    <t>Јованка Ефтимова</t>
  </si>
  <si>
    <t>Марија Менчова Николова</t>
  </si>
  <si>
    <t>Виница</t>
  </si>
  <si>
    <t>Андреј Славевски</t>
  </si>
  <si>
    <t>Давор Јорданов</t>
  </si>
  <si>
    <t>О:О:У "Свети Кирил и Методиј"</t>
  </si>
  <si>
    <t>Никола Крстев</t>
  </si>
  <si>
    <t>Tадеј Максимов</t>
  </si>
  <si>
    <t>Лора Костадинова</t>
  </si>
  <si>
    <t>ПОУ ,,Гоце Делчев“-Истибања</t>
  </si>
  <si>
    <t>Марија Џабирска</t>
  </si>
  <si>
    <t>Јосифа Анѓелова</t>
  </si>
  <si>
    <t>ПОУ ,,Гоце Делчев“-Виница</t>
  </si>
  <si>
    <t>Михаил Пехчевски</t>
  </si>
  <si>
    <t>ООУ Дедо Иљо Малешевски</t>
  </si>
  <si>
    <t>Берово</t>
  </si>
  <si>
    <t>Лила Пекевски</t>
  </si>
  <si>
    <t>Илијана Стојилкова</t>
  </si>
  <si>
    <t>ОУ Малина Попиванова</t>
  </si>
  <si>
    <t>Марија Атанасова</t>
  </si>
  <si>
    <t>СОУ „М. М. Брицо“</t>
  </si>
  <si>
    <t>Јасминка Величковска</t>
  </si>
  <si>
    <t xml:space="preserve">СОУ Гим. „Славчо Стојменски“ </t>
  </si>
  <si>
    <t>Даниел Христов</t>
  </si>
  <si>
    <t>Габриела Андова</t>
  </si>
  <si>
    <t>Иван Георгиев</t>
  </si>
  <si>
    <t>СОУ„Љупчо Сантов“</t>
  </si>
  <si>
    <t>Верица Крстова</t>
  </si>
  <si>
    <t>Марија Салтировска</t>
  </si>
  <si>
    <t>Роберт Цветковски</t>
  </si>
  <si>
    <t>Лука Стоименовски</t>
  </si>
  <si>
    <t>Ива Цонева</t>
  </si>
  <si>
    <t>Анастасија Ќуриска</t>
  </si>
  <si>
    <t>Сара Ангелова</t>
  </si>
  <si>
    <t>Марко Коцев</t>
  </si>
  <si>
    <t>СОУ „Ванчо Прке“</t>
  </si>
  <si>
    <t>Цвета Алексова</t>
  </si>
  <si>
    <t xml:space="preserve">Иван Костевски </t>
  </si>
  <si>
    <t xml:space="preserve">Зоран Арсов </t>
  </si>
  <si>
    <t>Ева Ивановска</t>
  </si>
  <si>
    <t>Филип Петровски</t>
  </si>
  <si>
    <t>Валентина Деспотоска</t>
  </si>
  <si>
    <t>Прилеп</t>
  </si>
  <si>
    <t xml:space="preserve">ООУ „Кочо Рацин“ </t>
  </si>
  <si>
    <t>Даниела Стефаноска</t>
  </si>
  <si>
    <t xml:space="preserve">Галина Малезаноска </t>
  </si>
  <si>
    <t>Охрид</t>
  </si>
  <si>
    <t xml:space="preserve">Охрид </t>
  </si>
  <si>
    <t>Ивана Пирганоска</t>
  </si>
  <si>
    <t>ООУ „Рампо Левката“</t>
  </si>
  <si>
    <t>Валентина Степановска Андонова</t>
  </si>
  <si>
    <t>Битола</t>
  </si>
  <si>
    <t>ОУ „Даме Груев“-Битола</t>
  </si>
  <si>
    <t>Милена Димитриеска</t>
  </si>
  <si>
    <t>ООУ „Гоце Делчев“</t>
  </si>
  <si>
    <t xml:space="preserve">Св Климент Охридски </t>
  </si>
  <si>
    <t xml:space="preserve">Вера Зороска </t>
  </si>
  <si>
    <t xml:space="preserve">ООУ Христо Узунов </t>
  </si>
  <si>
    <t>Славица Јолакоска Таштаноска</t>
  </si>
  <si>
    <t>ООУ „Григор Прличев“</t>
  </si>
  <si>
    <t>Марина Јанеска</t>
  </si>
  <si>
    <t>ООУ,,Стив Наумов''</t>
  </si>
  <si>
    <t>Николина Шајноска</t>
  </si>
  <si>
    <t>Вевчани</t>
  </si>
  <si>
    <t>ООУ"Страшо Пинџур"</t>
  </si>
  <si>
    <t>Наташа Николоска</t>
  </si>
  <si>
    <t xml:space="preserve">Битола </t>
  </si>
  <si>
    <t>Тодорка Цилева</t>
  </si>
  <si>
    <t>Тодор Ангелевски</t>
  </si>
  <si>
    <t>ООУ ,,Стив Наумов''</t>
  </si>
  <si>
    <t>Божидар Ристески</t>
  </si>
  <si>
    <t xml:space="preserve">Елена Лотеска </t>
  </si>
  <si>
    <t xml:space="preserve">Струга </t>
  </si>
  <si>
    <t xml:space="preserve">Јосип Броз Тито </t>
  </si>
  <si>
    <t xml:space="preserve">Кирил Мартиноски </t>
  </si>
  <si>
    <t>Мартина Димоска</t>
  </si>
  <si>
    <t>Андреј Галевски</t>
  </si>
  <si>
    <t>Јана Парталоска</t>
  </si>
  <si>
    <t>Теона Велковска</t>
  </si>
  <si>
    <t>Марин Наумоски</t>
  </si>
  <si>
    <t>Денис Димитриоски</t>
  </si>
  <si>
    <t>Матеј Кочовски</t>
  </si>
  <si>
    <t>Јована Јолевска</t>
  </si>
  <si>
    <t>Анастасиа Стојаноски</t>
  </si>
  <si>
    <t>Никола Здравески</t>
  </si>
  <si>
    <t>Лили Велјановска</t>
  </si>
  <si>
    <t>Нина Кузманоска</t>
  </si>
  <si>
    <t>Марина јанеска</t>
  </si>
  <si>
    <t>Марио Jосифовски</t>
  </si>
  <si>
    <t>Софија Иваноска</t>
  </si>
  <si>
    <t>Виктор Милевски</t>
  </si>
  <si>
    <t xml:space="preserve"> Лана Трпкоска </t>
  </si>
  <si>
    <t>Михаил Стојкоски</t>
  </si>
  <si>
    <t>Глигор Иваноски</t>
  </si>
  <si>
    <t>Мартин Трајчески</t>
  </si>
  <si>
    <t>Yahya Kemal Collage Struga</t>
  </si>
  <si>
    <t>Струга</t>
  </si>
  <si>
    <t>Блерта Ризвани</t>
  </si>
  <si>
    <t>Леонид Јаневски</t>
  </si>
  <si>
    <t>СОУ. Гимназија "Јосип Броз - Тито" - Битола</t>
  </si>
  <si>
    <t>Михаил Наумовски</t>
  </si>
  <si>
    <t>Сара Наумовска</t>
  </si>
  <si>
    <t>Михаил Досевски</t>
  </si>
  <si>
    <t>Анастасија Стерјева</t>
  </si>
  <si>
    <t>Андреа Нешковска</t>
  </si>
  <si>
    <t>Изабела Митревска</t>
  </si>
  <si>
    <t>Аурора Де Ангелис</t>
  </si>
  <si>
    <t xml:space="preserve">СОУ ,,Таки Даскало'' Битола </t>
  </si>
  <si>
    <t xml:space="preserve">македонски јазик </t>
  </si>
  <si>
    <t xml:space="preserve">Тања Црнец </t>
  </si>
  <si>
    <t xml:space="preserve">Теодора Крстеска </t>
  </si>
  <si>
    <t xml:space="preserve">СОУ Гим. Мирче Ацев </t>
  </si>
  <si>
    <t xml:space="preserve">Прилеп </t>
  </si>
  <si>
    <t xml:space="preserve">Соња Димовска </t>
  </si>
  <si>
    <t xml:space="preserve">Михаил Ѓорѓиески </t>
  </si>
  <si>
    <t>СОУ Гимназија " Мирче Ацев "</t>
  </si>
  <si>
    <t>Васил Јолевски</t>
  </si>
  <si>
    <t>Јован Стефановски</t>
  </si>
  <si>
    <t>Јана Дрогришка</t>
  </si>
  <si>
    <t>Ана Секуловска</t>
  </si>
  <si>
    <t>Кристијан Лазаровски</t>
  </si>
  <si>
    <t>Соу "Цар Самоил"</t>
  </si>
  <si>
    <t>Ресен</t>
  </si>
  <si>
    <t>Науме Шентевски</t>
  </si>
  <si>
    <t xml:space="preserve">Софија Димитриеска </t>
  </si>
  <si>
    <t xml:space="preserve">СОУ Гим.Мирче Ацев </t>
  </si>
  <si>
    <t xml:space="preserve">Андреј Вршкоски </t>
  </si>
  <si>
    <t xml:space="preserve">Соу гим.Мирче Ацев </t>
  </si>
  <si>
    <t>Марија Маријановиќ</t>
  </si>
  <si>
    <t xml:space="preserve"> Соу "Цар Самоил"</t>
  </si>
  <si>
    <t>Христијан Илијовски</t>
  </si>
  <si>
    <t xml:space="preserve">Соу Гим Мирче Ацев </t>
  </si>
  <si>
    <t>Искра Нечаковска</t>
  </si>
  <si>
    <t>СОУГимназија„Јосип Броз Тито“</t>
  </si>
  <si>
    <t>Драга Мишиќ</t>
  </si>
  <si>
    <t>Леонид Тодороски</t>
  </si>
  <si>
    <t>Дарио Павлески</t>
  </si>
  <si>
    <t>СОУ Св.Климент Охридски</t>
  </si>
  <si>
    <t>Виолета Никовска</t>
  </si>
  <si>
    <t>Олег Трајковски</t>
  </si>
  <si>
    <t>СОУ Гимназија „Јосип Броз Тито“</t>
  </si>
  <si>
    <t>Георги Николоски</t>
  </si>
  <si>
    <t>СОУ Гимназија "Мирче Ацев"</t>
  </si>
  <si>
    <t>Марина Попоска</t>
  </si>
  <si>
    <t>Ивана Атанасоска</t>
  </si>
  <si>
    <t>Лина Чашитовска</t>
  </si>
  <si>
    <t>Елена Стојоска</t>
  </si>
  <si>
    <t>Лука Секуловски</t>
  </si>
  <si>
    <t>Горазд Тримчев</t>
  </si>
  <si>
    <t>Христијан Георгиевски</t>
  </si>
  <si>
    <t xml:space="preserve">Кристина Пејковска </t>
  </si>
  <si>
    <t>Лука Грујевски</t>
  </si>
  <si>
    <t>Јана Марковска</t>
  </si>
  <si>
    <t>Никола Танески</t>
  </si>
  <si>
    <t>Деа Ивановска</t>
  </si>
  <si>
    <t>Бобан Гаџовски</t>
  </si>
  <si>
    <t>Гаврил Џинго</t>
  </si>
  <si>
    <t>Јована Лазарева</t>
  </si>
  <si>
    <t xml:space="preserve"> Kоле Канински'</t>
  </si>
  <si>
    <t xml:space="preserve">Сара Ѓоргиевска </t>
  </si>
  <si>
    <t xml:space="preserve">ООУ "Гоце Делчев" </t>
  </si>
  <si>
    <t>Јасмина Стефанова</t>
  </si>
  <si>
    <t>Мартин Чочоровски</t>
  </si>
  <si>
    <t>ООУ Страшо Пинџур- Вевчани</t>
  </si>
  <si>
    <t>Јована Тодороска</t>
  </si>
  <si>
    <t>Кирил Стевановски</t>
  </si>
  <si>
    <t xml:space="preserve">ООУ,,Стив Наумов'' </t>
  </si>
  <si>
    <t>Матеа Танева</t>
  </si>
  <si>
    <t>Мила Вршкоска</t>
  </si>
  <si>
    <t>Живко Мушаревски</t>
  </si>
  <si>
    <t>Гоце Делчев</t>
  </si>
  <si>
    <t>Александар Котевски</t>
  </si>
  <si>
    <t>Теодора Ѓорѓиеска</t>
  </si>
  <si>
    <t>Матеј Костадиноски</t>
  </si>
  <si>
    <t>ООУ „Кочо Рацин“</t>
  </si>
  <si>
    <t>Јон Ѓорѓиевски</t>
  </si>
  <si>
    <t>ООУ „ Григор Прличев“</t>
  </si>
  <si>
    <t>Јована Крајческа</t>
  </si>
  <si>
    <t>Кети Николоска</t>
  </si>
  <si>
    <t>ООУ“Пецо Даскалот“-Долнени</t>
  </si>
  <si>
    <t>Долнени</t>
  </si>
  <si>
    <t>Весна Неделкоска</t>
  </si>
  <si>
    <t>Викторија Анѓелеска</t>
  </si>
  <si>
    <t>Нина Самарџиоска</t>
  </si>
  <si>
    <t>Петар Шукуроски</t>
  </si>
  <si>
    <t>Горазд Митревски</t>
  </si>
  <si>
    <t>Тамара Шајноска</t>
  </si>
  <si>
    <t>Бранкица Кукоска</t>
  </si>
  <si>
    <t>Андреа Чуркоска</t>
  </si>
  <si>
    <t>Јована Пејовска</t>
  </si>
  <si>
    <t>Невена Цветкоска</t>
  </si>
  <si>
    <t>Софија Митреска</t>
  </si>
  <si>
    <t>Ана Зороска</t>
  </si>
  <si>
    <t>ООУ,,Христо Узунов"</t>
  </si>
  <si>
    <t>Матеа Србиновска</t>
  </si>
  <si>
    <t xml:space="preserve"> " Коле Канински"-Битола</t>
  </si>
  <si>
    <t>Андреј Тасиќ</t>
  </si>
  <si>
    <t>Никола Стојковски</t>
  </si>
  <si>
    <t>Јована Никова</t>
  </si>
  <si>
    <t>ООУ  Александар Македонски</t>
  </si>
  <si>
    <t>Мила Порјазоска</t>
  </si>
  <si>
    <t>Јаков Геговски</t>
  </si>
  <si>
    <t>ООУ „Јохан Х. Песталоци“</t>
  </si>
  <si>
    <t>Дамјан Михајловиќ</t>
  </si>
  <si>
    <t>Софија Ѓорчева</t>
  </si>
  <si>
    <t>Надица Јосифовa</t>
  </si>
  <si>
    <t>Бисера Дрндар</t>
  </si>
  <si>
    <t>Крсте Мисирков</t>
  </si>
  <si>
    <t>Анета Топалова</t>
  </si>
  <si>
    <t>Никола Mанојловски</t>
  </si>
  <si>
    <t>Гала Спироска</t>
  </si>
  <si>
    <t>Кирил Атанасов</t>
  </si>
  <si>
    <t>Огнен Цацановски</t>
  </si>
  <si>
    <t xml:space="preserve"> ООУ,,Димо Хаџи Димов,,</t>
  </si>
  <si>
    <t>Анкица Николовска</t>
  </si>
  <si>
    <t>Марко Митевски</t>
  </si>
  <si>
    <t xml:space="preserve"> ООУ,, Димо Хаџи Димов,,</t>
  </si>
  <si>
    <t>македноски</t>
  </si>
  <si>
    <t>Лука Пауновски</t>
  </si>
  <si>
    <t>Лука Стојмановиќ</t>
  </si>
  <si>
    <t>КУманово</t>
  </si>
  <si>
    <t>Катерина Георгиевска</t>
  </si>
  <si>
    <t>Лукијан Лазаров</t>
  </si>
  <si>
    <t>Михаела Блажевска</t>
  </si>
  <si>
    <t>Кирил Пејчиновиќ</t>
  </si>
  <si>
    <t>Македински</t>
  </si>
  <si>
    <t>Валентина Мишкова Кенкова</t>
  </si>
  <si>
    <t>Теодор Минов</t>
  </si>
  <si>
    <t>Симона Георгиевска</t>
  </si>
  <si>
    <t>Бруно Ивановски</t>
  </si>
  <si>
    <t>Ксенија Арсова</t>
  </si>
  <si>
    <t>Ема Цветкоска</t>
  </si>
  <si>
    <t>Максим Кацкаровски</t>
  </si>
  <si>
    <t>Тамара Костова</t>
  </si>
  <si>
    <t>Иван Поповски</t>
  </si>
  <si>
    <t>ООУ,,Димо Хаџи Димов,,</t>
  </si>
  <si>
    <t xml:space="preserve"> Марин Марковски</t>
  </si>
  <si>
    <t>Илина Николовска</t>
  </si>
  <si>
    <t>Ведран Крстевски</t>
  </si>
  <si>
    <t>Тадеј Патаракоски</t>
  </si>
  <si>
    <t>Петар Дамов</t>
  </si>
  <si>
    <t>Марко Аврамовски</t>
  </si>
  <si>
    <t xml:space="preserve">Билјана Ѓорѓиевска </t>
  </si>
  <si>
    <t>Ана Цветковска</t>
  </si>
  <si>
    <t>Јаков Јаковчески</t>
  </si>
  <si>
    <t>Марко Јанкулоски</t>
  </si>
  <si>
    <t>ООу,,Браќа Миладиновци</t>
  </si>
  <si>
    <t>Никола Стевков</t>
  </si>
  <si>
    <t>ПСУ "Jaxja Кемал"</t>
  </si>
  <si>
    <t>Македонски jазик</t>
  </si>
  <si>
    <t>Мукхамед Зарјлканов</t>
  </si>
  <si>
    <t>Никола Пешевски</t>
  </si>
  <si>
    <t>Александар Талевски Милчески</t>
  </si>
  <si>
    <t>Андреа Карагонова</t>
  </si>
  <si>
    <t>Ана Марија Трифуновска</t>
  </si>
  <si>
    <t>Христијан Стојанов</t>
  </si>
  <si>
    <t>Андреј Ѓеоргиевски</t>
  </si>
  <si>
    <t>Љупчо Лазаровски</t>
  </si>
  <si>
    <t>Матеј Колев</t>
  </si>
  <si>
    <t>ООУ Даме Груев</t>
  </si>
  <si>
    <t>Градско</t>
  </si>
  <si>
    <t>Цвета Колева</t>
  </si>
  <si>
    <t>Евдокија Јанева</t>
  </si>
  <si>
    <t>Марија Џарева</t>
  </si>
  <si>
    <t>Ана Кузмановска</t>
  </si>
  <si>
    <t>Михаил Шапчески</t>
  </si>
  <si>
    <t>ПСУ "Јахја Кемал" - Скопје</t>
  </si>
  <si>
    <t>Станиша Вељковиќ</t>
  </si>
  <si>
    <t>Марко Серафимовски</t>
  </si>
  <si>
    <t>ПСУ „Јахја Кемал“ - Скопје</t>
  </si>
  <si>
    <t xml:space="preserve"> Горјан Календар</t>
  </si>
  <si>
    <t>СУГСГ „Орце Николов“ - Скопје</t>
  </si>
  <si>
    <t>Гордана Накоска</t>
  </si>
  <si>
    <t>Марко Пејов</t>
  </si>
  <si>
    <t>Анастасија Ангелеска</t>
  </si>
  <si>
    <t>ПСУ "Јахја Кемал"</t>
  </si>
  <si>
    <t xml:space="preserve">Карпош   </t>
  </si>
  <si>
    <t xml:space="preserve">македонски  </t>
  </si>
  <si>
    <t>Леонид Цуклев</t>
  </si>
  <si>
    <t>ДСУ.Математичко-информатичка гимназија</t>
  </si>
  <si>
    <t>Жаклина Маневска</t>
  </si>
  <si>
    <t>Eлена Трифуноска</t>
  </si>
  <si>
    <t>Теона Ана Георгиевска</t>
  </si>
  <si>
    <t>ПСУ „Јахја Кемал“</t>
  </si>
  <si>
    <t>Јана Руфческа</t>
  </si>
  <si>
    <t>СУГСГ „Орце Николов“</t>
  </si>
  <si>
    <t>Алексеј Стојановиќ</t>
  </si>
  <si>
    <t>СУГС Гим.„Раде Јовчевски-Корчагин“</t>
  </si>
  <si>
    <t>Скопје</t>
  </si>
  <si>
    <t>Наталија Цигулевска</t>
  </si>
  <si>
    <t>Ангел Атанасовски</t>
  </si>
  <si>
    <t>СОУ Гимназија "Гоце Делчев"</t>
  </si>
  <si>
    <t>Зоран Ивановски</t>
  </si>
  <si>
    <t>Мартина Трендафилова</t>
  </si>
  <si>
    <t>Марика Георгиевска</t>
  </si>
  <si>
    <t>Ивана Николова</t>
  </si>
  <si>
    <t xml:space="preserve">СУГСГ „Орце Николов“ – Скопје   </t>
  </si>
  <si>
    <t xml:space="preserve"> Карпош     </t>
  </si>
  <si>
    <t xml:space="preserve">Гордана Накоска   </t>
  </si>
  <si>
    <t>Ана Јакимовска</t>
  </si>
  <si>
    <t>СУГС Гимназија "Панче Арсовски" - Скопје</t>
  </si>
  <si>
    <t xml:space="preserve">Гази Баба </t>
  </si>
  <si>
    <t xml:space="preserve">Зорица Завировска </t>
  </si>
  <si>
    <t>Анастасија Митревска</t>
  </si>
  <si>
    <t>Георги Николчов</t>
  </si>
  <si>
    <t>СУГС ,,Георги Димитров"</t>
  </si>
  <si>
    <t>Наташа Кочоска</t>
  </si>
  <si>
    <t xml:space="preserve">СУГСГ „Орце Николов“ – Скопје    </t>
  </si>
  <si>
    <t>Надица Теова</t>
  </si>
  <si>
    <t>СУГС гимназија Никола Карев</t>
  </si>
  <si>
    <t>Зоран Станковиќ</t>
  </si>
  <si>
    <t>ДЦУ РЦСОО Коле Неделковски</t>
  </si>
  <si>
    <t>Живко Василев</t>
  </si>
  <si>
    <t>Матеа Митревска</t>
  </si>
  <si>
    <t>Карпош, Скопје</t>
  </si>
  <si>
    <t>Станиша Велковиќ</t>
  </si>
  <si>
    <t>Дамјан Стојанов</t>
  </si>
  <si>
    <t>ПСУ „Јахја Кемал“ – Скопје</t>
  </si>
  <si>
    <t>македонски / англиски</t>
  </si>
  <si>
    <t>Андреј Стојановски</t>
  </si>
  <si>
    <t>Сашо Мишев</t>
  </si>
  <si>
    <t>Наташа Павловска</t>
  </si>
  <si>
    <t>Стефан Галиќ</t>
  </si>
  <si>
    <t>Антонела Владева</t>
  </si>
  <si>
    <t>Мартин Начев</t>
  </si>
  <si>
    <t>Давид Котевски</t>
  </si>
  <si>
    <t>СУГС „Георги Димитров“</t>
  </si>
  <si>
    <t>Моника Пешевска</t>
  </si>
  <si>
    <t>Михаела Смилевска</t>
  </si>
  <si>
    <t>Константин Ѓоргиевски</t>
  </si>
  <si>
    <t>Сара Стефановска</t>
  </si>
  <si>
    <t xml:space="preserve">СОУ Гимназија „Гоце Делчев“ </t>
  </si>
  <si>
    <t>Костадин Димитриевски</t>
  </si>
  <si>
    <t>Матеј Гелев</t>
  </si>
  <si>
    <t xml:space="preserve">ПСУ „Јахја Кемал“ </t>
  </si>
  <si>
    <t>Емилија Николовска</t>
  </si>
  <si>
    <t>Јан Стојановски</t>
  </si>
  <si>
    <t>ПСУ Јахја Кемал Скопје</t>
  </si>
  <si>
    <t>англиски/македонски</t>
  </si>
  <si>
    <t>Андреј Канг</t>
  </si>
  <si>
    <t>Иван Николовски</t>
  </si>
  <si>
    <t>ПСУ Јахја Кемал</t>
  </si>
  <si>
    <t>Филип Калкашлиев</t>
  </si>
  <si>
    <t>Даниел Христовски</t>
  </si>
  <si>
    <t>Мухаммад Ајаз</t>
  </si>
  <si>
    <t>Ивано Божиновски</t>
  </si>
  <si>
    <t>Андрија Младеновиќ</t>
  </si>
  <si>
    <t>Андреј Доневски</t>
  </si>
  <si>
    <t xml:space="preserve">Сара Кнежевиќ </t>
  </si>
  <si>
    <t>Македонски јазик/Англиски јазик</t>
  </si>
  <si>
    <t>Мyхаммад Aјаз</t>
  </si>
  <si>
    <t>Ана Радеска</t>
  </si>
  <si>
    <t>СУГС Гиназија „Орце Николов“ Скопје</t>
  </si>
  <si>
    <t>Елизабета Поповска</t>
  </si>
  <si>
    <t>Илина Арсовска</t>
  </si>
  <si>
    <t>Елена Јовановиќ</t>
  </si>
  <si>
    <t>СУГС Гим.„ Раде Јовчевски -Корчагин“</t>
  </si>
  <si>
    <t>Центар,скопје</t>
  </si>
  <si>
    <t>Наталија Христова-Цигулевска</t>
  </si>
  <si>
    <t>Христијан Атанасов</t>
  </si>
  <si>
    <t>ПСУ „Јахја Кемал“ Скопје</t>
  </si>
  <si>
    <t>Павле Димов</t>
  </si>
  <si>
    <t>ПСУ Јахја Кемал - Скопје</t>
  </si>
  <si>
    <t>Станиша Велковски</t>
  </si>
  <si>
    <t>Панче Крстев</t>
  </si>
  <si>
    <t>Бистра Бојаџиевска</t>
  </si>
  <si>
    <t>Симона Наковска</t>
  </si>
  <si>
    <t>СУГС Гим.„Раде Јовчевски- Корчагин“</t>
  </si>
  <si>
    <t>Центар,Скопје</t>
  </si>
  <si>
    <t>Јакоб Заев</t>
  </si>
  <si>
    <t>Анастасија Пецевска</t>
  </si>
  <si>
    <t>теодора геоpгиевска</t>
  </si>
  <si>
    <t>Jахја кемал</t>
  </si>
  <si>
    <t>македонски јазик/англиски јазик</t>
  </si>
  <si>
    <t>мyхаммад Aјаз</t>
  </si>
  <si>
    <t>Вања Георгиев</t>
  </si>
  <si>
    <t>Филип Манчевски</t>
  </si>
  <si>
    <t>Ива Бошеска</t>
  </si>
  <si>
    <t>СЕТУ „Михајло Пупин“</t>
  </si>
  <si>
    <t>Гази Баба, Скопје</t>
  </si>
  <si>
    <t>Миланчо Иванов</t>
  </si>
  <si>
    <t>Симеон Апостоловски</t>
  </si>
  <si>
    <t>Ивана Милошева</t>
  </si>
  <si>
    <t>Давид Петров</t>
  </si>
  <si>
    <t>СОУ „Св. Кирил и Методиј“</t>
  </si>
  <si>
    <t>Тони Јаневски</t>
  </si>
  <si>
    <t>Јосип Милковски</t>
  </si>
  <si>
    <t>Лука Трпески</t>
  </si>
  <si>
    <t>Оља Ќироска</t>
  </si>
  <si>
    <t>Петра Томовска</t>
  </si>
  <si>
    <t>Сара Витанова</t>
  </si>
  <si>
    <t>Петар Антиќ</t>
  </si>
  <si>
    <t>Марко Василев</t>
  </si>
  <si>
    <t>Ристе Камчев</t>
  </si>
  <si>
    <t>Мухамад Ајаз</t>
  </si>
  <si>
    <t>Максим Илиевски</t>
  </si>
  <si>
    <t>Ведран Алексовски</t>
  </si>
  <si>
    <t xml:space="preserve">СУГСГ „Орце Николов“ – Скопје  </t>
  </si>
  <si>
    <t xml:space="preserve"> Карпош   </t>
  </si>
  <si>
    <t>Василев Давид</t>
  </si>
  <si>
    <t>СОУ,,Киро С.Брко,,Кавадарци</t>
  </si>
  <si>
    <t>Марин Ангеловски</t>
  </si>
  <si>
    <t>Матеј Илиевски</t>
  </si>
  <si>
    <t>Никола Павловски</t>
  </si>
  <si>
    <t>Ања Стојчевска</t>
  </si>
  <si>
    <t>Центар, Скопје</t>
  </si>
  <si>
    <t>Драган Петрушевски</t>
  </si>
  <si>
    <t>Павел Станковски</t>
  </si>
  <si>
    <t>Марија Чавкоска</t>
  </si>
  <si>
    <t>Награда</t>
  </si>
  <si>
    <t>I</t>
  </si>
  <si>
    <t>II</t>
  </si>
  <si>
    <t>III</t>
  </si>
  <si>
    <t>пофалница</t>
  </si>
  <si>
    <t>да</t>
  </si>
  <si>
    <t>Пласман на државен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</si>
</sst>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8"/>
      <name val="Arial"/>
      <family val="2"/>
      <scheme val="minor"/>
    </font>
    <font>
      <sz val="10"/>
      <name val="Aptos Narrow"/>
      <family val="2"/>
    </font>
    <font>
      <sz val="11"/>
      <name val="Aptos Narrow"/>
      <family val="2"/>
    </font>
    <font>
      <sz val="10"/>
      <color rgb="FF222222"/>
      <name val="Arial"/>
      <family val="2"/>
    </font>
    <font>
      <sz val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/>
    <xf numFmtId="1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1" fillId="2" borderId="1" xfId="0" applyFont="1" applyFill="1" applyBorder="1"/>
    <xf numFmtId="0" fontId="4" fillId="0" borderId="1" xfId="0" applyFont="1" applyBorder="1" applyAlignment="1">
      <alignment wrapText="1"/>
    </xf>
    <xf numFmtId="1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1" xfId="0" quotePrefix="1" applyFont="1" applyBorder="1"/>
    <xf numFmtId="0" fontId="4" fillId="0" borderId="0" xfId="0" applyFont="1" applyAlignment="1">
      <alignment vertical="center"/>
    </xf>
    <xf numFmtId="0" fontId="4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1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94"/>
  <sheetViews>
    <sheetView topLeftCell="B1" workbookViewId="0">
      <selection activeCell="G96" sqref="G96"/>
    </sheetView>
  </sheetViews>
  <sheetFormatPr defaultColWidth="12.6640625" defaultRowHeight="15.75" customHeight="1" x14ac:dyDescent="0.25"/>
  <cols>
    <col min="1" max="1" width="10.6640625" style="4" customWidth="1"/>
    <col min="2" max="2" width="26.5546875" customWidth="1"/>
    <col min="3" max="3" width="11.5546875" customWidth="1"/>
    <col min="4" max="4" width="30.21875" customWidth="1"/>
    <col min="5" max="5" width="15.21875" customWidth="1"/>
    <col min="6" max="6" width="11.44140625" customWidth="1"/>
    <col min="7" max="7" width="18.88671875" customWidth="1"/>
    <col min="8" max="9" width="10.109375" customWidth="1"/>
    <col min="10" max="10" width="9.6640625" customWidth="1"/>
    <col min="11" max="11" width="9.5546875" customWidth="1"/>
    <col min="12" max="12" width="9.33203125" customWidth="1"/>
    <col min="13" max="13" width="9.5546875" customWidth="1"/>
    <col min="14" max="14" width="11.109375" style="2" customWidth="1"/>
    <col min="15" max="15" width="22.33203125" style="2" customWidth="1"/>
    <col min="16" max="18" width="18.88671875" customWidth="1"/>
  </cols>
  <sheetData>
    <row r="1" spans="1:15" s="1" customFormat="1" ht="15.75" customHeight="1" x14ac:dyDescent="0.25">
      <c r="A1" s="19" t="s">
        <v>15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16</v>
      </c>
      <c r="G1" s="12" t="s">
        <v>17</v>
      </c>
      <c r="H1" s="20" t="s">
        <v>23</v>
      </c>
      <c r="I1" s="20" t="s">
        <v>18</v>
      </c>
      <c r="J1" s="20" t="s">
        <v>19</v>
      </c>
      <c r="K1" s="20" t="s">
        <v>20</v>
      </c>
      <c r="L1" s="20" t="s">
        <v>21</v>
      </c>
      <c r="M1" s="20" t="s">
        <v>22</v>
      </c>
      <c r="N1" s="20" t="s">
        <v>751</v>
      </c>
      <c r="O1" s="20" t="s">
        <v>757</v>
      </c>
    </row>
    <row r="2" spans="1:15" ht="13.2" x14ac:dyDescent="0.25">
      <c r="A2" s="14">
        <v>1</v>
      </c>
      <c r="B2" s="13" t="s">
        <v>435</v>
      </c>
      <c r="C2" s="13" t="s">
        <v>6</v>
      </c>
      <c r="D2" s="13" t="s">
        <v>385</v>
      </c>
      <c r="E2" s="13" t="s">
        <v>384</v>
      </c>
      <c r="F2" s="13" t="s">
        <v>9</v>
      </c>
      <c r="G2" s="13" t="s">
        <v>383</v>
      </c>
      <c r="H2" s="13">
        <v>18</v>
      </c>
      <c r="I2" s="13">
        <v>20</v>
      </c>
      <c r="J2" s="13">
        <v>20</v>
      </c>
      <c r="K2" s="13">
        <v>20</v>
      </c>
      <c r="L2" s="13">
        <v>20</v>
      </c>
      <c r="M2" s="13">
        <f>SUM(H2:L2)</f>
        <v>98</v>
      </c>
      <c r="N2" s="20" t="s">
        <v>752</v>
      </c>
      <c r="O2" s="20" t="s">
        <v>756</v>
      </c>
    </row>
    <row r="3" spans="1:15" ht="14.4" x14ac:dyDescent="0.3">
      <c r="A3" s="27">
        <v>2</v>
      </c>
      <c r="B3" s="24" t="s">
        <v>166</v>
      </c>
      <c r="C3" s="24" t="s">
        <v>6</v>
      </c>
      <c r="D3" s="24" t="s">
        <v>167</v>
      </c>
      <c r="E3" s="24" t="s">
        <v>168</v>
      </c>
      <c r="F3" s="24" t="s">
        <v>9</v>
      </c>
      <c r="G3" s="24" t="s">
        <v>169</v>
      </c>
      <c r="H3" s="25">
        <v>20</v>
      </c>
      <c r="I3" s="25">
        <v>20</v>
      </c>
      <c r="J3" s="25">
        <v>20</v>
      </c>
      <c r="K3" s="25">
        <v>20</v>
      </c>
      <c r="L3" s="25">
        <v>8</v>
      </c>
      <c r="M3" s="24">
        <v>88</v>
      </c>
      <c r="N3" s="20" t="s">
        <v>753</v>
      </c>
      <c r="O3" s="20" t="s">
        <v>756</v>
      </c>
    </row>
    <row r="4" spans="1:15" ht="14.4" x14ac:dyDescent="0.3">
      <c r="A4" s="27">
        <v>3</v>
      </c>
      <c r="B4" s="24" t="s">
        <v>170</v>
      </c>
      <c r="C4" s="24" t="s">
        <v>6</v>
      </c>
      <c r="D4" s="24" t="s">
        <v>171</v>
      </c>
      <c r="E4" s="24" t="s">
        <v>172</v>
      </c>
      <c r="F4" s="24" t="s">
        <v>7</v>
      </c>
      <c r="G4" s="24" t="s">
        <v>173</v>
      </c>
      <c r="H4" s="25">
        <v>20</v>
      </c>
      <c r="I4" s="25">
        <v>12</v>
      </c>
      <c r="J4" s="25">
        <v>20</v>
      </c>
      <c r="K4" s="25">
        <v>20</v>
      </c>
      <c r="L4" s="25">
        <v>16</v>
      </c>
      <c r="M4" s="24">
        <v>88</v>
      </c>
      <c r="N4" s="20" t="s">
        <v>753</v>
      </c>
      <c r="O4" s="20" t="s">
        <v>756</v>
      </c>
    </row>
    <row r="5" spans="1:15" ht="13.2" x14ac:dyDescent="0.25">
      <c r="A5" s="14">
        <v>4</v>
      </c>
      <c r="B5" s="13" t="s">
        <v>337</v>
      </c>
      <c r="C5" s="13" t="s">
        <v>6</v>
      </c>
      <c r="D5" s="13" t="s">
        <v>338</v>
      </c>
      <c r="E5" s="13" t="s">
        <v>323</v>
      </c>
      <c r="F5" s="13" t="s">
        <v>9</v>
      </c>
      <c r="G5" s="13" t="s">
        <v>339</v>
      </c>
      <c r="H5" s="13">
        <v>20</v>
      </c>
      <c r="I5" s="13">
        <v>20</v>
      </c>
      <c r="J5" s="13">
        <v>20</v>
      </c>
      <c r="K5" s="13">
        <v>20</v>
      </c>
      <c r="L5" s="13">
        <v>6</v>
      </c>
      <c r="M5" s="13">
        <f>SUM(H5:L5)</f>
        <v>86</v>
      </c>
      <c r="N5" s="20" t="s">
        <v>753</v>
      </c>
      <c r="O5" s="20" t="s">
        <v>756</v>
      </c>
    </row>
    <row r="6" spans="1:15" ht="14.4" x14ac:dyDescent="0.3">
      <c r="A6" s="27">
        <v>5</v>
      </c>
      <c r="B6" s="24" t="s">
        <v>174</v>
      </c>
      <c r="C6" s="24" t="s">
        <v>6</v>
      </c>
      <c r="D6" s="24" t="s">
        <v>175</v>
      </c>
      <c r="E6" s="24" t="s">
        <v>176</v>
      </c>
      <c r="F6" s="24" t="s">
        <v>8</v>
      </c>
      <c r="G6" s="24" t="s">
        <v>177</v>
      </c>
      <c r="H6" s="25">
        <v>20</v>
      </c>
      <c r="I6" s="25">
        <v>20</v>
      </c>
      <c r="J6" s="25">
        <v>10</v>
      </c>
      <c r="K6" s="25">
        <v>20</v>
      </c>
      <c r="L6" s="25">
        <v>14</v>
      </c>
      <c r="M6" s="24">
        <v>84</v>
      </c>
      <c r="N6" s="20" t="s">
        <v>753</v>
      </c>
      <c r="O6" s="20" t="s">
        <v>756</v>
      </c>
    </row>
    <row r="7" spans="1:15" ht="14.4" x14ac:dyDescent="0.3">
      <c r="A7" s="27">
        <v>6</v>
      </c>
      <c r="B7" s="24" t="s">
        <v>178</v>
      </c>
      <c r="C7" s="24" t="s">
        <v>6</v>
      </c>
      <c r="D7" s="24" t="s">
        <v>179</v>
      </c>
      <c r="E7" s="24" t="s">
        <v>176</v>
      </c>
      <c r="F7" s="24" t="s">
        <v>9</v>
      </c>
      <c r="G7" s="24" t="s">
        <v>180</v>
      </c>
      <c r="H7" s="25">
        <v>20</v>
      </c>
      <c r="I7" s="25">
        <v>12</v>
      </c>
      <c r="J7" s="25">
        <v>20</v>
      </c>
      <c r="K7" s="25">
        <v>20</v>
      </c>
      <c r="L7" s="25">
        <v>8</v>
      </c>
      <c r="M7" s="24">
        <v>80</v>
      </c>
      <c r="N7" s="20" t="s">
        <v>753</v>
      </c>
      <c r="O7" s="20" t="s">
        <v>756</v>
      </c>
    </row>
    <row r="8" spans="1:15" ht="15.6" customHeight="1" x14ac:dyDescent="0.3">
      <c r="A8" s="14">
        <v>7</v>
      </c>
      <c r="B8" s="24" t="s">
        <v>181</v>
      </c>
      <c r="C8" s="24" t="s">
        <v>6</v>
      </c>
      <c r="D8" s="24" t="s">
        <v>182</v>
      </c>
      <c r="E8" s="24" t="s">
        <v>183</v>
      </c>
      <c r="F8" s="24" t="s">
        <v>7</v>
      </c>
      <c r="G8" s="24" t="s">
        <v>184</v>
      </c>
      <c r="H8" s="25">
        <v>14</v>
      </c>
      <c r="I8" s="25">
        <v>3</v>
      </c>
      <c r="J8" s="25">
        <v>20</v>
      </c>
      <c r="K8" s="25">
        <v>20</v>
      </c>
      <c r="L8" s="25">
        <v>20</v>
      </c>
      <c r="M8" s="24">
        <v>77</v>
      </c>
      <c r="N8" s="20" t="s">
        <v>754</v>
      </c>
      <c r="O8" s="20" t="s">
        <v>756</v>
      </c>
    </row>
    <row r="9" spans="1:15" ht="14.4" x14ac:dyDescent="0.3">
      <c r="A9" s="27">
        <v>8</v>
      </c>
      <c r="B9" s="24" t="s">
        <v>185</v>
      </c>
      <c r="C9" s="24" t="s">
        <v>6</v>
      </c>
      <c r="D9" s="24" t="s">
        <v>186</v>
      </c>
      <c r="E9" s="24" t="s">
        <v>176</v>
      </c>
      <c r="F9" s="24" t="s">
        <v>9</v>
      </c>
      <c r="G9" s="24" t="s">
        <v>180</v>
      </c>
      <c r="H9" s="25">
        <v>6</v>
      </c>
      <c r="I9" s="25">
        <v>10</v>
      </c>
      <c r="J9" s="25">
        <v>20</v>
      </c>
      <c r="K9" s="25">
        <v>20</v>
      </c>
      <c r="L9" s="25">
        <v>20</v>
      </c>
      <c r="M9" s="24">
        <v>76</v>
      </c>
      <c r="N9" s="20" t="s">
        <v>754</v>
      </c>
      <c r="O9" s="20" t="s">
        <v>756</v>
      </c>
    </row>
    <row r="10" spans="1:15" ht="14.4" x14ac:dyDescent="0.3">
      <c r="A10" s="27">
        <v>9</v>
      </c>
      <c r="B10" s="24" t="s">
        <v>187</v>
      </c>
      <c r="C10" s="24" t="s">
        <v>6</v>
      </c>
      <c r="D10" s="24" t="s">
        <v>188</v>
      </c>
      <c r="E10" s="24" t="s">
        <v>189</v>
      </c>
      <c r="F10" s="24" t="s">
        <v>7</v>
      </c>
      <c r="G10" s="24" t="s">
        <v>190</v>
      </c>
      <c r="H10" s="25">
        <v>8</v>
      </c>
      <c r="I10" s="25">
        <v>20</v>
      </c>
      <c r="J10" s="25">
        <v>20</v>
      </c>
      <c r="K10" s="25">
        <v>20</v>
      </c>
      <c r="L10" s="25">
        <v>6</v>
      </c>
      <c r="M10" s="24">
        <v>74</v>
      </c>
      <c r="N10" s="20" t="s">
        <v>754</v>
      </c>
      <c r="O10" s="20" t="s">
        <v>756</v>
      </c>
    </row>
    <row r="11" spans="1:15" ht="14.4" x14ac:dyDescent="0.3">
      <c r="A11" s="14">
        <v>10</v>
      </c>
      <c r="B11" s="24" t="s">
        <v>191</v>
      </c>
      <c r="C11" s="24" t="s">
        <v>6</v>
      </c>
      <c r="D11" s="24" t="s">
        <v>192</v>
      </c>
      <c r="E11" s="24" t="s">
        <v>168</v>
      </c>
      <c r="F11" s="24" t="s">
        <v>11</v>
      </c>
      <c r="G11" s="24" t="s">
        <v>193</v>
      </c>
      <c r="H11" s="25">
        <v>0</v>
      </c>
      <c r="I11" s="25">
        <v>20</v>
      </c>
      <c r="J11" s="25">
        <v>20</v>
      </c>
      <c r="K11" s="25">
        <v>20</v>
      </c>
      <c r="L11" s="25">
        <v>14</v>
      </c>
      <c r="M11" s="24">
        <v>74</v>
      </c>
      <c r="N11" s="20" t="s">
        <v>754</v>
      </c>
      <c r="O11" s="20" t="s">
        <v>756</v>
      </c>
    </row>
    <row r="12" spans="1:15" ht="13.2" x14ac:dyDescent="0.25">
      <c r="A12" s="27">
        <v>11</v>
      </c>
      <c r="B12" s="13" t="s">
        <v>131</v>
      </c>
      <c r="C12" s="13" t="s">
        <v>6</v>
      </c>
      <c r="D12" s="13" t="s">
        <v>65</v>
      </c>
      <c r="E12" s="13" t="s">
        <v>61</v>
      </c>
      <c r="F12" s="13" t="s">
        <v>12</v>
      </c>
      <c r="G12" s="13" t="s">
        <v>66</v>
      </c>
      <c r="H12" s="13">
        <v>16</v>
      </c>
      <c r="I12" s="13">
        <v>15</v>
      </c>
      <c r="J12" s="13">
        <v>16</v>
      </c>
      <c r="K12" s="13">
        <v>10</v>
      </c>
      <c r="L12" s="13">
        <v>15</v>
      </c>
      <c r="M12" s="13">
        <f>SUM(H12:L12)</f>
        <v>72</v>
      </c>
      <c r="N12" s="20" t="s">
        <v>754</v>
      </c>
      <c r="O12" s="20" t="s">
        <v>756</v>
      </c>
    </row>
    <row r="13" spans="1:15" ht="14.4" x14ac:dyDescent="0.3">
      <c r="A13" s="27">
        <v>12</v>
      </c>
      <c r="B13" s="24" t="s">
        <v>194</v>
      </c>
      <c r="C13" s="24" t="s">
        <v>6</v>
      </c>
      <c r="D13" s="24" t="s">
        <v>195</v>
      </c>
      <c r="E13" s="24" t="s">
        <v>196</v>
      </c>
      <c r="F13" s="24" t="s">
        <v>8</v>
      </c>
      <c r="G13" s="24" t="s">
        <v>197</v>
      </c>
      <c r="H13" s="25">
        <v>20</v>
      </c>
      <c r="I13" s="25">
        <v>20</v>
      </c>
      <c r="J13" s="25">
        <v>12</v>
      </c>
      <c r="K13" s="25">
        <v>4</v>
      </c>
      <c r="L13" s="25">
        <v>16</v>
      </c>
      <c r="M13" s="24">
        <v>72</v>
      </c>
      <c r="N13" s="20" t="s">
        <v>754</v>
      </c>
      <c r="O13" s="20" t="s">
        <v>756</v>
      </c>
    </row>
    <row r="14" spans="1:15" ht="14.4" x14ac:dyDescent="0.3">
      <c r="A14" s="14">
        <v>13</v>
      </c>
      <c r="B14" s="24" t="s">
        <v>198</v>
      </c>
      <c r="C14" s="24" t="s">
        <v>6</v>
      </c>
      <c r="D14" s="24" t="s">
        <v>199</v>
      </c>
      <c r="E14" s="24" t="s">
        <v>168</v>
      </c>
      <c r="F14" s="24" t="s">
        <v>7</v>
      </c>
      <c r="G14" s="24" t="s">
        <v>200</v>
      </c>
      <c r="H14" s="25">
        <v>20</v>
      </c>
      <c r="I14" s="25">
        <v>11</v>
      </c>
      <c r="J14" s="25">
        <v>20</v>
      </c>
      <c r="K14" s="25">
        <v>14</v>
      </c>
      <c r="L14" s="25">
        <v>6</v>
      </c>
      <c r="M14" s="24">
        <v>71</v>
      </c>
      <c r="N14" s="20" t="s">
        <v>754</v>
      </c>
      <c r="O14" s="20" t="s">
        <v>756</v>
      </c>
    </row>
    <row r="15" spans="1:15" ht="14.4" x14ac:dyDescent="0.3">
      <c r="A15" s="27">
        <v>14</v>
      </c>
      <c r="B15" s="24" t="s">
        <v>201</v>
      </c>
      <c r="C15" s="24" t="s">
        <v>6</v>
      </c>
      <c r="D15" s="24" t="s">
        <v>199</v>
      </c>
      <c r="E15" s="24" t="s">
        <v>168</v>
      </c>
      <c r="F15" s="24" t="s">
        <v>7</v>
      </c>
      <c r="G15" s="24" t="s">
        <v>202</v>
      </c>
      <c r="H15" s="25">
        <v>8</v>
      </c>
      <c r="I15" s="25">
        <v>20</v>
      </c>
      <c r="J15" s="25">
        <v>20</v>
      </c>
      <c r="K15" s="25">
        <v>2</v>
      </c>
      <c r="L15" s="25">
        <v>19</v>
      </c>
      <c r="M15" s="24">
        <v>69</v>
      </c>
      <c r="N15" s="20" t="s">
        <v>754</v>
      </c>
      <c r="O15" s="20" t="s">
        <v>756</v>
      </c>
    </row>
    <row r="16" spans="1:15" ht="15" customHeight="1" x14ac:dyDescent="0.25">
      <c r="A16" s="27">
        <v>15</v>
      </c>
      <c r="B16" s="13" t="s">
        <v>330</v>
      </c>
      <c r="C16" s="13" t="s">
        <v>6</v>
      </c>
      <c r="D16" s="13" t="s">
        <v>331</v>
      </c>
      <c r="E16" s="13" t="s">
        <v>317</v>
      </c>
      <c r="F16" s="13" t="s">
        <v>9</v>
      </c>
      <c r="G16" s="13" t="s">
        <v>332</v>
      </c>
      <c r="H16" s="13">
        <v>10</v>
      </c>
      <c r="I16" s="13">
        <v>10</v>
      </c>
      <c r="J16" s="13">
        <v>18</v>
      </c>
      <c r="K16" s="13">
        <v>17</v>
      </c>
      <c r="L16" s="13">
        <v>14</v>
      </c>
      <c r="M16" s="13">
        <f>SUM(H16:L16)</f>
        <v>69</v>
      </c>
      <c r="N16" s="20" t="s">
        <v>754</v>
      </c>
      <c r="O16" s="20" t="s">
        <v>756</v>
      </c>
    </row>
    <row r="17" spans="1:15" ht="14.4" x14ac:dyDescent="0.3">
      <c r="A17" s="14">
        <v>16</v>
      </c>
      <c r="B17" s="24" t="s">
        <v>203</v>
      </c>
      <c r="C17" s="24" t="s">
        <v>6</v>
      </c>
      <c r="D17" s="24" t="s">
        <v>204</v>
      </c>
      <c r="E17" s="24" t="s">
        <v>168</v>
      </c>
      <c r="F17" s="24" t="s">
        <v>12</v>
      </c>
      <c r="G17" s="24" t="s">
        <v>205</v>
      </c>
      <c r="H17" s="25">
        <v>6</v>
      </c>
      <c r="I17" s="25">
        <v>20</v>
      </c>
      <c r="J17" s="25">
        <v>14</v>
      </c>
      <c r="K17" s="25">
        <v>8</v>
      </c>
      <c r="L17" s="25">
        <v>20</v>
      </c>
      <c r="M17" s="24">
        <v>68</v>
      </c>
      <c r="N17" s="20" t="s">
        <v>754</v>
      </c>
      <c r="O17" s="20" t="s">
        <v>756</v>
      </c>
    </row>
    <row r="18" spans="1:15" ht="14.4" x14ac:dyDescent="0.3">
      <c r="A18" s="27">
        <v>17</v>
      </c>
      <c r="B18" s="24" t="s">
        <v>206</v>
      </c>
      <c r="C18" s="24" t="s">
        <v>6</v>
      </c>
      <c r="D18" s="24" t="s">
        <v>207</v>
      </c>
      <c r="E18" s="24" t="s">
        <v>176</v>
      </c>
      <c r="F18" s="24" t="s">
        <v>9</v>
      </c>
      <c r="G18" s="24" t="s">
        <v>208</v>
      </c>
      <c r="H18" s="25">
        <v>10</v>
      </c>
      <c r="I18" s="25">
        <v>20</v>
      </c>
      <c r="J18" s="25">
        <v>17</v>
      </c>
      <c r="K18" s="25">
        <v>6</v>
      </c>
      <c r="L18" s="25">
        <v>14</v>
      </c>
      <c r="M18" s="24">
        <v>67</v>
      </c>
      <c r="N18" s="20" t="s">
        <v>754</v>
      </c>
      <c r="O18" s="20" t="s">
        <v>756</v>
      </c>
    </row>
    <row r="19" spans="1:15" ht="13.2" x14ac:dyDescent="0.25">
      <c r="A19" s="27">
        <v>18</v>
      </c>
      <c r="B19" s="13" t="s">
        <v>42</v>
      </c>
      <c r="C19" s="13" t="s">
        <v>6</v>
      </c>
      <c r="D19" s="21" t="s">
        <v>40</v>
      </c>
      <c r="E19" s="13" t="s">
        <v>28</v>
      </c>
      <c r="F19" s="13" t="s">
        <v>43</v>
      </c>
      <c r="G19" s="13" t="s">
        <v>41</v>
      </c>
      <c r="H19" s="13">
        <v>6</v>
      </c>
      <c r="I19" s="13">
        <v>20</v>
      </c>
      <c r="J19" s="13">
        <v>12</v>
      </c>
      <c r="K19" s="13">
        <v>10</v>
      </c>
      <c r="L19" s="13">
        <v>18</v>
      </c>
      <c r="M19" s="13">
        <f>SUM(H19:L19)</f>
        <v>66</v>
      </c>
      <c r="N19" s="20" t="s">
        <v>754</v>
      </c>
      <c r="O19" s="20" t="s">
        <v>756</v>
      </c>
    </row>
    <row r="20" spans="1:15" ht="14.4" x14ac:dyDescent="0.3">
      <c r="A20" s="14">
        <v>19</v>
      </c>
      <c r="B20" s="24" t="s">
        <v>209</v>
      </c>
      <c r="C20" s="24" t="s">
        <v>6</v>
      </c>
      <c r="D20" s="24" t="s">
        <v>210</v>
      </c>
      <c r="E20" s="24" t="s">
        <v>176</v>
      </c>
      <c r="F20" s="24" t="s">
        <v>8</v>
      </c>
      <c r="G20" s="24" t="s">
        <v>211</v>
      </c>
      <c r="H20" s="25">
        <v>6</v>
      </c>
      <c r="I20" s="25">
        <v>12</v>
      </c>
      <c r="J20" s="25">
        <v>16</v>
      </c>
      <c r="K20" s="25">
        <v>18</v>
      </c>
      <c r="L20" s="25">
        <v>14</v>
      </c>
      <c r="M20" s="24">
        <v>66</v>
      </c>
      <c r="N20" s="20" t="s">
        <v>754</v>
      </c>
      <c r="O20" s="20" t="s">
        <v>756</v>
      </c>
    </row>
    <row r="21" spans="1:15" ht="13.2" x14ac:dyDescent="0.25">
      <c r="A21" s="27">
        <v>20</v>
      </c>
      <c r="B21" s="13" t="s">
        <v>340</v>
      </c>
      <c r="C21" s="13" t="s">
        <v>6</v>
      </c>
      <c r="D21" s="13" t="s">
        <v>341</v>
      </c>
      <c r="E21" s="13" t="s">
        <v>321</v>
      </c>
      <c r="F21" s="13" t="s">
        <v>9</v>
      </c>
      <c r="G21" s="13" t="s">
        <v>342</v>
      </c>
      <c r="H21" s="13">
        <v>14</v>
      </c>
      <c r="I21" s="13">
        <v>20</v>
      </c>
      <c r="J21" s="13">
        <v>10</v>
      </c>
      <c r="K21" s="13">
        <v>10</v>
      </c>
      <c r="L21" s="13">
        <v>12</v>
      </c>
      <c r="M21" s="13">
        <f>SUM(H21:L21)</f>
        <v>66</v>
      </c>
      <c r="N21" s="20" t="s">
        <v>754</v>
      </c>
      <c r="O21" s="20" t="s">
        <v>756</v>
      </c>
    </row>
    <row r="22" spans="1:15" ht="13.2" x14ac:dyDescent="0.25">
      <c r="A22" s="27">
        <v>21</v>
      </c>
      <c r="B22" s="13" t="s">
        <v>434</v>
      </c>
      <c r="C22" s="13" t="s">
        <v>6</v>
      </c>
      <c r="D22" s="13" t="s">
        <v>399</v>
      </c>
      <c r="E22" s="13" t="s">
        <v>389</v>
      </c>
      <c r="F22" s="13" t="s">
        <v>11</v>
      </c>
      <c r="G22" s="13" t="s">
        <v>398</v>
      </c>
      <c r="H22" s="13">
        <v>6</v>
      </c>
      <c r="I22" s="13">
        <v>0</v>
      </c>
      <c r="J22" s="13">
        <v>20</v>
      </c>
      <c r="K22" s="13">
        <v>20</v>
      </c>
      <c r="L22" s="13">
        <v>20</v>
      </c>
      <c r="M22" s="13">
        <f>SUM(H22:L22)</f>
        <v>66</v>
      </c>
      <c r="N22" s="20" t="s">
        <v>754</v>
      </c>
      <c r="O22" s="20" t="s">
        <v>756</v>
      </c>
    </row>
    <row r="23" spans="1:15" ht="14.4" x14ac:dyDescent="0.3">
      <c r="A23" s="14">
        <v>22</v>
      </c>
      <c r="B23" s="24" t="s">
        <v>212</v>
      </c>
      <c r="C23" s="24" t="s">
        <v>6</v>
      </c>
      <c r="D23" s="24" t="s">
        <v>213</v>
      </c>
      <c r="E23" s="24" t="s">
        <v>176</v>
      </c>
      <c r="F23" s="24" t="s">
        <v>8</v>
      </c>
      <c r="G23" s="24" t="s">
        <v>214</v>
      </c>
      <c r="H23" s="25">
        <v>10</v>
      </c>
      <c r="I23" s="25">
        <v>5</v>
      </c>
      <c r="J23" s="25">
        <v>20</v>
      </c>
      <c r="K23" s="25">
        <v>20</v>
      </c>
      <c r="L23" s="25">
        <v>10</v>
      </c>
      <c r="M23" s="24">
        <v>65</v>
      </c>
      <c r="N23" s="20" t="s">
        <v>754</v>
      </c>
      <c r="O23" s="20" t="s">
        <v>756</v>
      </c>
    </row>
    <row r="24" spans="1:15" ht="14.4" x14ac:dyDescent="0.3">
      <c r="A24" s="27">
        <v>23</v>
      </c>
      <c r="B24" s="24" t="s">
        <v>215</v>
      </c>
      <c r="C24" s="24" t="s">
        <v>6</v>
      </c>
      <c r="D24" s="24" t="s">
        <v>216</v>
      </c>
      <c r="E24" s="24" t="s">
        <v>217</v>
      </c>
      <c r="F24" s="24" t="s">
        <v>9</v>
      </c>
      <c r="G24" s="24" t="s">
        <v>218</v>
      </c>
      <c r="H24" s="25">
        <v>7</v>
      </c>
      <c r="I24" s="25">
        <v>20</v>
      </c>
      <c r="J24" s="25">
        <v>20</v>
      </c>
      <c r="K24" s="25">
        <v>18</v>
      </c>
      <c r="L24" s="25">
        <v>0</v>
      </c>
      <c r="M24" s="24">
        <v>65</v>
      </c>
      <c r="N24" s="20" t="s">
        <v>754</v>
      </c>
      <c r="O24" s="20" t="s">
        <v>756</v>
      </c>
    </row>
    <row r="25" spans="1:15" ht="13.2" x14ac:dyDescent="0.25">
      <c r="A25" s="27">
        <v>24</v>
      </c>
      <c r="B25" s="13" t="s">
        <v>333</v>
      </c>
      <c r="C25" s="13" t="s">
        <v>6</v>
      </c>
      <c r="D25" s="13" t="s">
        <v>334</v>
      </c>
      <c r="E25" s="13" t="s">
        <v>317</v>
      </c>
      <c r="F25" s="13" t="s">
        <v>9</v>
      </c>
      <c r="G25" s="13" t="s">
        <v>332</v>
      </c>
      <c r="H25" s="13">
        <v>7</v>
      </c>
      <c r="I25" s="13">
        <v>12</v>
      </c>
      <c r="J25" s="13">
        <v>20</v>
      </c>
      <c r="K25" s="13">
        <v>20</v>
      </c>
      <c r="L25" s="13">
        <v>6</v>
      </c>
      <c r="M25" s="13">
        <f>SUM(H25:L25)</f>
        <v>65</v>
      </c>
      <c r="N25" s="20" t="s">
        <v>754</v>
      </c>
      <c r="O25" s="20" t="s">
        <v>756</v>
      </c>
    </row>
    <row r="26" spans="1:15" ht="13.2" x14ac:dyDescent="0.25">
      <c r="A26" s="14">
        <v>25</v>
      </c>
      <c r="B26" s="13" t="s">
        <v>433</v>
      </c>
      <c r="C26" s="13" t="s">
        <v>6</v>
      </c>
      <c r="D26" s="13" t="s">
        <v>397</v>
      </c>
      <c r="E26" s="13" t="s">
        <v>389</v>
      </c>
      <c r="F26" s="13" t="s">
        <v>43</v>
      </c>
      <c r="G26" s="13" t="s">
        <v>387</v>
      </c>
      <c r="H26" s="13">
        <v>3</v>
      </c>
      <c r="I26" s="13">
        <v>12</v>
      </c>
      <c r="J26" s="13">
        <v>12</v>
      </c>
      <c r="K26" s="13">
        <v>18</v>
      </c>
      <c r="L26" s="13">
        <v>20</v>
      </c>
      <c r="M26" s="13">
        <f>SUM(H26:L26)</f>
        <v>65</v>
      </c>
      <c r="N26" s="20" t="s">
        <v>754</v>
      </c>
      <c r="O26" s="20" t="s">
        <v>756</v>
      </c>
    </row>
    <row r="27" spans="1:15" ht="14.4" x14ac:dyDescent="0.3">
      <c r="A27" s="27">
        <v>26</v>
      </c>
      <c r="B27" s="24" t="s">
        <v>219</v>
      </c>
      <c r="C27" s="24" t="s">
        <v>6</v>
      </c>
      <c r="D27" s="24" t="s">
        <v>220</v>
      </c>
      <c r="E27" s="24" t="s">
        <v>168</v>
      </c>
      <c r="F27" s="24" t="s">
        <v>12</v>
      </c>
      <c r="G27" s="24" t="s">
        <v>221</v>
      </c>
      <c r="H27" s="25">
        <v>0</v>
      </c>
      <c r="I27" s="25">
        <v>3</v>
      </c>
      <c r="J27" s="25">
        <v>20</v>
      </c>
      <c r="K27" s="25">
        <v>20</v>
      </c>
      <c r="L27" s="25">
        <v>20</v>
      </c>
      <c r="M27" s="24">
        <v>63</v>
      </c>
      <c r="N27" s="20" t="s">
        <v>755</v>
      </c>
      <c r="O27" s="20" t="s">
        <v>756</v>
      </c>
    </row>
    <row r="28" spans="1:15" ht="13.2" x14ac:dyDescent="0.25">
      <c r="A28" s="27">
        <v>27</v>
      </c>
      <c r="B28" s="13" t="s">
        <v>432</v>
      </c>
      <c r="C28" s="13" t="s">
        <v>6</v>
      </c>
      <c r="D28" s="13" t="s">
        <v>401</v>
      </c>
      <c r="E28" s="13" t="s">
        <v>388</v>
      </c>
      <c r="F28" s="13" t="s">
        <v>8</v>
      </c>
      <c r="G28" s="13" t="s">
        <v>400</v>
      </c>
      <c r="H28" s="13">
        <v>2</v>
      </c>
      <c r="I28" s="13">
        <v>11</v>
      </c>
      <c r="J28" s="13">
        <v>20</v>
      </c>
      <c r="K28" s="13">
        <v>14</v>
      </c>
      <c r="L28" s="13">
        <v>14</v>
      </c>
      <c r="M28" s="13">
        <f>SUM(H28:L28)</f>
        <v>61</v>
      </c>
      <c r="N28" s="20" t="s">
        <v>755</v>
      </c>
      <c r="O28" s="20" t="s">
        <v>756</v>
      </c>
    </row>
    <row r="29" spans="1:15" ht="14.4" x14ac:dyDescent="0.3">
      <c r="A29" s="14">
        <v>28</v>
      </c>
      <c r="B29" s="24" t="s">
        <v>222</v>
      </c>
      <c r="C29" s="24" t="s">
        <v>6</v>
      </c>
      <c r="D29" s="24" t="s">
        <v>223</v>
      </c>
      <c r="E29" s="24" t="s">
        <v>183</v>
      </c>
      <c r="F29" s="24" t="s">
        <v>12</v>
      </c>
      <c r="G29" s="24" t="s">
        <v>224</v>
      </c>
      <c r="H29" s="25">
        <v>2</v>
      </c>
      <c r="I29" s="25">
        <v>12</v>
      </c>
      <c r="J29" s="25">
        <v>20</v>
      </c>
      <c r="K29" s="25">
        <v>20</v>
      </c>
      <c r="L29" s="25">
        <v>6</v>
      </c>
      <c r="M29" s="24">
        <v>60</v>
      </c>
      <c r="N29" s="20" t="s">
        <v>755</v>
      </c>
      <c r="O29" s="20" t="s">
        <v>756</v>
      </c>
    </row>
    <row r="30" spans="1:15" ht="13.2" x14ac:dyDescent="0.25">
      <c r="A30" s="27">
        <v>29</v>
      </c>
      <c r="B30" s="13" t="s">
        <v>431</v>
      </c>
      <c r="C30" s="13" t="s">
        <v>6</v>
      </c>
      <c r="D30" s="13" t="s">
        <v>385</v>
      </c>
      <c r="E30" s="13" t="s">
        <v>384</v>
      </c>
      <c r="F30" s="13" t="s">
        <v>9</v>
      </c>
      <c r="G30" s="13" t="s">
        <v>383</v>
      </c>
      <c r="H30" s="13">
        <v>6</v>
      </c>
      <c r="I30" s="13">
        <v>12</v>
      </c>
      <c r="J30" s="13">
        <v>16</v>
      </c>
      <c r="K30" s="13">
        <v>20</v>
      </c>
      <c r="L30" s="13">
        <v>6</v>
      </c>
      <c r="M30" s="13">
        <f>SUM(H30:L30)</f>
        <v>60</v>
      </c>
      <c r="N30" s="20" t="s">
        <v>755</v>
      </c>
      <c r="O30" s="20" t="s">
        <v>756</v>
      </c>
    </row>
    <row r="31" spans="1:15" ht="14.4" x14ac:dyDescent="0.3">
      <c r="A31" s="27">
        <v>30</v>
      </c>
      <c r="B31" s="24" t="s">
        <v>225</v>
      </c>
      <c r="C31" s="24" t="s">
        <v>6</v>
      </c>
      <c r="D31" s="24" t="s">
        <v>182</v>
      </c>
      <c r="E31" s="24" t="s">
        <v>183</v>
      </c>
      <c r="F31" s="24" t="s">
        <v>7</v>
      </c>
      <c r="G31" s="24" t="s">
        <v>184</v>
      </c>
      <c r="H31" s="25">
        <v>0</v>
      </c>
      <c r="I31" s="25">
        <v>12</v>
      </c>
      <c r="J31" s="25">
        <v>16</v>
      </c>
      <c r="K31" s="25">
        <v>12</v>
      </c>
      <c r="L31" s="25">
        <v>18</v>
      </c>
      <c r="M31" s="24">
        <v>58</v>
      </c>
      <c r="N31" s="20" t="s">
        <v>755</v>
      </c>
      <c r="O31" s="20" t="s">
        <v>756</v>
      </c>
    </row>
    <row r="32" spans="1:15" ht="13.2" x14ac:dyDescent="0.25">
      <c r="A32" s="14">
        <v>31</v>
      </c>
      <c r="B32" s="13" t="s">
        <v>430</v>
      </c>
      <c r="C32" s="13" t="s">
        <v>6</v>
      </c>
      <c r="D32" s="13" t="s">
        <v>403</v>
      </c>
      <c r="E32" s="13" t="s">
        <v>393</v>
      </c>
      <c r="F32" s="13" t="s">
        <v>8</v>
      </c>
      <c r="G32" s="13" t="s">
        <v>429</v>
      </c>
      <c r="H32" s="13">
        <v>6</v>
      </c>
      <c r="I32" s="13">
        <v>12</v>
      </c>
      <c r="J32" s="13">
        <v>20</v>
      </c>
      <c r="K32" s="13">
        <v>0</v>
      </c>
      <c r="L32" s="13">
        <v>20</v>
      </c>
      <c r="M32" s="13">
        <f>SUM(H32:L32)</f>
        <v>58</v>
      </c>
      <c r="N32" s="20" t="s">
        <v>755</v>
      </c>
      <c r="O32" s="20" t="s">
        <v>756</v>
      </c>
    </row>
    <row r="33" spans="1:15" ht="14.4" x14ac:dyDescent="0.3">
      <c r="A33" s="27">
        <v>32</v>
      </c>
      <c r="B33" s="24" t="s">
        <v>226</v>
      </c>
      <c r="C33" s="24" t="s">
        <v>6</v>
      </c>
      <c r="D33" s="24" t="s">
        <v>227</v>
      </c>
      <c r="E33" s="24" t="s">
        <v>168</v>
      </c>
      <c r="F33" s="24" t="s">
        <v>7</v>
      </c>
      <c r="G33" s="24" t="s">
        <v>228</v>
      </c>
      <c r="H33" s="25">
        <v>4</v>
      </c>
      <c r="I33" s="25">
        <v>5</v>
      </c>
      <c r="J33" s="25">
        <v>20</v>
      </c>
      <c r="K33" s="25">
        <v>20</v>
      </c>
      <c r="L33" s="25">
        <v>8</v>
      </c>
      <c r="M33" s="24">
        <v>57</v>
      </c>
      <c r="N33" s="20" t="s">
        <v>755</v>
      </c>
      <c r="O33" s="20" t="s">
        <v>756</v>
      </c>
    </row>
    <row r="34" spans="1:15" ht="14.4" x14ac:dyDescent="0.3">
      <c r="A34" s="27">
        <v>33</v>
      </c>
      <c r="B34" s="24" t="s">
        <v>229</v>
      </c>
      <c r="C34" s="24" t="s">
        <v>6</v>
      </c>
      <c r="D34" s="24" t="s">
        <v>230</v>
      </c>
      <c r="E34" s="24" t="s">
        <v>183</v>
      </c>
      <c r="F34" s="24" t="s">
        <v>7</v>
      </c>
      <c r="G34" s="24" t="s">
        <v>231</v>
      </c>
      <c r="H34" s="25">
        <v>2</v>
      </c>
      <c r="I34" s="25">
        <v>12</v>
      </c>
      <c r="J34" s="25">
        <v>20</v>
      </c>
      <c r="K34" s="25">
        <v>8</v>
      </c>
      <c r="L34" s="25">
        <v>14</v>
      </c>
      <c r="M34" s="24">
        <v>56</v>
      </c>
      <c r="N34" s="20" t="s">
        <v>755</v>
      </c>
      <c r="O34" s="20" t="s">
        <v>756</v>
      </c>
    </row>
    <row r="35" spans="1:15" ht="14.4" x14ac:dyDescent="0.3">
      <c r="A35" s="14">
        <v>34</v>
      </c>
      <c r="B35" s="24" t="s">
        <v>232</v>
      </c>
      <c r="C35" s="24" t="s">
        <v>6</v>
      </c>
      <c r="D35" s="24" t="s">
        <v>233</v>
      </c>
      <c r="E35" s="24" t="s">
        <v>168</v>
      </c>
      <c r="F35" s="24" t="s">
        <v>9</v>
      </c>
      <c r="G35" s="24" t="s">
        <v>234</v>
      </c>
      <c r="H35" s="25">
        <v>0</v>
      </c>
      <c r="I35" s="25">
        <v>12</v>
      </c>
      <c r="J35" s="25">
        <v>20</v>
      </c>
      <c r="K35" s="25">
        <v>4</v>
      </c>
      <c r="L35" s="25">
        <v>20</v>
      </c>
      <c r="M35" s="24">
        <v>56</v>
      </c>
      <c r="N35" s="20" t="s">
        <v>755</v>
      </c>
      <c r="O35" s="20" t="s">
        <v>756</v>
      </c>
    </row>
    <row r="36" spans="1:15" ht="14.4" x14ac:dyDescent="0.3">
      <c r="A36" s="27">
        <v>35</v>
      </c>
      <c r="B36" s="24" t="s">
        <v>235</v>
      </c>
      <c r="C36" s="24" t="s">
        <v>6</v>
      </c>
      <c r="D36" s="24" t="s">
        <v>236</v>
      </c>
      <c r="E36" s="24" t="s">
        <v>183</v>
      </c>
      <c r="F36" s="24" t="s">
        <v>9</v>
      </c>
      <c r="G36" s="24" t="s">
        <v>237</v>
      </c>
      <c r="H36" s="25">
        <v>6</v>
      </c>
      <c r="I36" s="25">
        <v>12</v>
      </c>
      <c r="J36" s="25">
        <v>20</v>
      </c>
      <c r="K36" s="25">
        <v>4</v>
      </c>
      <c r="L36" s="25">
        <v>14</v>
      </c>
      <c r="M36" s="24">
        <v>56</v>
      </c>
      <c r="N36" s="20" t="s">
        <v>755</v>
      </c>
      <c r="O36" s="20" t="s">
        <v>756</v>
      </c>
    </row>
    <row r="37" spans="1:15" ht="13.8" x14ac:dyDescent="0.3">
      <c r="A37" s="27">
        <v>36</v>
      </c>
      <c r="B37" s="24" t="s">
        <v>238</v>
      </c>
      <c r="C37" s="24" t="s">
        <v>6</v>
      </c>
      <c r="D37" s="24" t="s">
        <v>239</v>
      </c>
      <c r="E37" s="24" t="s">
        <v>240</v>
      </c>
      <c r="F37" s="24" t="s">
        <v>241</v>
      </c>
      <c r="G37" s="24" t="s">
        <v>242</v>
      </c>
      <c r="H37" s="24">
        <v>2</v>
      </c>
      <c r="I37" s="24">
        <v>12</v>
      </c>
      <c r="J37" s="24">
        <v>2</v>
      </c>
      <c r="K37" s="24">
        <v>20</v>
      </c>
      <c r="L37" s="24">
        <v>20</v>
      </c>
      <c r="M37" s="24">
        <v>56</v>
      </c>
      <c r="N37" s="20" t="s">
        <v>755</v>
      </c>
      <c r="O37" s="20" t="s">
        <v>756</v>
      </c>
    </row>
    <row r="38" spans="1:15" ht="14.4" x14ac:dyDescent="0.3">
      <c r="A38" s="14">
        <v>37</v>
      </c>
      <c r="B38" s="24" t="s">
        <v>243</v>
      </c>
      <c r="C38" s="24" t="s">
        <v>6</v>
      </c>
      <c r="D38" s="24" t="s">
        <v>244</v>
      </c>
      <c r="E38" s="24" t="s">
        <v>245</v>
      </c>
      <c r="F38" s="24" t="s">
        <v>7</v>
      </c>
      <c r="G38" s="26" t="s">
        <v>246</v>
      </c>
      <c r="H38" s="25">
        <v>6</v>
      </c>
      <c r="I38" s="25">
        <v>12</v>
      </c>
      <c r="J38" s="25">
        <v>12</v>
      </c>
      <c r="K38" s="25">
        <v>6</v>
      </c>
      <c r="L38" s="25">
        <v>19</v>
      </c>
      <c r="M38" s="24">
        <v>55</v>
      </c>
      <c r="N38" s="20" t="s">
        <v>755</v>
      </c>
      <c r="O38" s="20" t="s">
        <v>756</v>
      </c>
    </row>
    <row r="39" spans="1:15" ht="15.75" customHeight="1" x14ac:dyDescent="0.3">
      <c r="A39" s="27">
        <v>38</v>
      </c>
      <c r="B39" s="24" t="s">
        <v>247</v>
      </c>
      <c r="C39" s="24" t="s">
        <v>6</v>
      </c>
      <c r="D39" s="24" t="s">
        <v>175</v>
      </c>
      <c r="E39" s="24" t="s">
        <v>176</v>
      </c>
      <c r="F39" s="24" t="s">
        <v>8</v>
      </c>
      <c r="G39" s="24" t="s">
        <v>248</v>
      </c>
      <c r="H39" s="25">
        <v>10</v>
      </c>
      <c r="I39" s="25">
        <v>4</v>
      </c>
      <c r="J39" s="25">
        <v>20</v>
      </c>
      <c r="K39" s="25">
        <v>20</v>
      </c>
      <c r="L39" s="25">
        <v>0</v>
      </c>
      <c r="M39" s="24">
        <v>54</v>
      </c>
      <c r="N39" s="20" t="s">
        <v>755</v>
      </c>
      <c r="O39" s="20" t="s">
        <v>756</v>
      </c>
    </row>
    <row r="40" spans="1:15" ht="15.75" customHeight="1" x14ac:dyDescent="0.3">
      <c r="A40" s="27">
        <v>39</v>
      </c>
      <c r="B40" s="24" t="s">
        <v>249</v>
      </c>
      <c r="C40" s="24" t="s">
        <v>6</v>
      </c>
      <c r="D40" s="24" t="s">
        <v>250</v>
      </c>
      <c r="E40" s="24" t="s">
        <v>196</v>
      </c>
      <c r="F40" s="24" t="s">
        <v>9</v>
      </c>
      <c r="G40" s="24" t="s">
        <v>251</v>
      </c>
      <c r="H40" s="25">
        <v>2</v>
      </c>
      <c r="I40" s="25">
        <v>20</v>
      </c>
      <c r="J40" s="25">
        <v>20</v>
      </c>
      <c r="K40" s="25">
        <v>12</v>
      </c>
      <c r="L40" s="25">
        <v>0</v>
      </c>
      <c r="M40" s="24">
        <v>54</v>
      </c>
      <c r="N40" s="20" t="s">
        <v>755</v>
      </c>
      <c r="O40" s="20" t="s">
        <v>756</v>
      </c>
    </row>
    <row r="41" spans="1:15" ht="15.75" customHeight="1" x14ac:dyDescent="0.3">
      <c r="A41" s="14">
        <v>40</v>
      </c>
      <c r="B41" s="24" t="s">
        <v>252</v>
      </c>
      <c r="C41" s="24" t="s">
        <v>6</v>
      </c>
      <c r="D41" s="24" t="s">
        <v>253</v>
      </c>
      <c r="E41" s="24" t="s">
        <v>176</v>
      </c>
      <c r="F41" s="24" t="s">
        <v>9</v>
      </c>
      <c r="G41" s="24" t="s">
        <v>254</v>
      </c>
      <c r="H41" s="25">
        <v>2</v>
      </c>
      <c r="I41" s="25">
        <v>8</v>
      </c>
      <c r="J41" s="25">
        <v>20</v>
      </c>
      <c r="K41" s="25">
        <v>16</v>
      </c>
      <c r="L41" s="25">
        <v>8</v>
      </c>
      <c r="M41" s="24">
        <v>54</v>
      </c>
      <c r="N41" s="20" t="s">
        <v>755</v>
      </c>
      <c r="O41" s="20" t="s">
        <v>756</v>
      </c>
    </row>
    <row r="42" spans="1:15" ht="15.75" customHeight="1" x14ac:dyDescent="0.3">
      <c r="A42" s="27">
        <v>41</v>
      </c>
      <c r="B42" s="24" t="s">
        <v>255</v>
      </c>
      <c r="C42" s="24" t="s">
        <v>6</v>
      </c>
      <c r="D42" s="24" t="s">
        <v>256</v>
      </c>
      <c r="E42" s="24" t="s">
        <v>183</v>
      </c>
      <c r="F42" s="24" t="s">
        <v>137</v>
      </c>
      <c r="G42" s="24" t="s">
        <v>257</v>
      </c>
      <c r="H42" s="25">
        <v>6</v>
      </c>
      <c r="I42" s="25">
        <v>10</v>
      </c>
      <c r="J42" s="25">
        <v>18</v>
      </c>
      <c r="K42" s="25">
        <v>6</v>
      </c>
      <c r="L42" s="25">
        <v>14</v>
      </c>
      <c r="M42" s="24">
        <v>54</v>
      </c>
      <c r="N42" s="20" t="s">
        <v>755</v>
      </c>
      <c r="O42" s="20" t="s">
        <v>756</v>
      </c>
    </row>
    <row r="43" spans="1:15" ht="15.75" customHeight="1" x14ac:dyDescent="0.3">
      <c r="A43" s="27">
        <v>42</v>
      </c>
      <c r="B43" s="24" t="s">
        <v>258</v>
      </c>
      <c r="C43" s="24" t="s">
        <v>6</v>
      </c>
      <c r="D43" s="24" t="s">
        <v>259</v>
      </c>
      <c r="E43" s="24" t="s">
        <v>172</v>
      </c>
      <c r="F43" s="24" t="s">
        <v>7</v>
      </c>
      <c r="G43" s="24" t="s">
        <v>260</v>
      </c>
      <c r="H43" s="25">
        <v>6</v>
      </c>
      <c r="I43" s="25">
        <v>8</v>
      </c>
      <c r="J43" s="25">
        <v>20</v>
      </c>
      <c r="K43" s="25">
        <v>14</v>
      </c>
      <c r="L43" s="25">
        <v>6</v>
      </c>
      <c r="M43" s="24">
        <v>54</v>
      </c>
      <c r="N43" s="20" t="s">
        <v>755</v>
      </c>
      <c r="O43" s="20" t="s">
        <v>756</v>
      </c>
    </row>
    <row r="44" spans="1:15" ht="15.75" customHeight="1" x14ac:dyDescent="0.25">
      <c r="A44" s="14">
        <v>43</v>
      </c>
      <c r="B44" s="13" t="s">
        <v>428</v>
      </c>
      <c r="C44" s="13" t="s">
        <v>6</v>
      </c>
      <c r="D44" s="13" t="s">
        <v>401</v>
      </c>
      <c r="E44" s="13" t="s">
        <v>388</v>
      </c>
      <c r="F44" s="13" t="s">
        <v>8</v>
      </c>
      <c r="G44" s="13" t="s">
        <v>400</v>
      </c>
      <c r="H44" s="13">
        <v>10</v>
      </c>
      <c r="I44" s="13">
        <v>12</v>
      </c>
      <c r="J44" s="13">
        <v>20</v>
      </c>
      <c r="K44" s="13">
        <v>6</v>
      </c>
      <c r="L44" s="13">
        <v>6</v>
      </c>
      <c r="M44" s="13">
        <f>SUM(H44:L44)</f>
        <v>54</v>
      </c>
      <c r="N44" s="20" t="s">
        <v>755</v>
      </c>
      <c r="O44" s="20" t="s">
        <v>756</v>
      </c>
    </row>
    <row r="45" spans="1:15" ht="15.75" customHeight="1" x14ac:dyDescent="0.3">
      <c r="A45" s="27">
        <v>44</v>
      </c>
      <c r="B45" s="24" t="s">
        <v>261</v>
      </c>
      <c r="C45" s="24" t="s">
        <v>6</v>
      </c>
      <c r="D45" s="24" t="s">
        <v>253</v>
      </c>
      <c r="E45" s="24" t="s">
        <v>176</v>
      </c>
      <c r="F45" s="24" t="s">
        <v>7</v>
      </c>
      <c r="G45" s="24" t="s">
        <v>262</v>
      </c>
      <c r="H45" s="25">
        <v>2</v>
      </c>
      <c r="I45" s="25">
        <v>3</v>
      </c>
      <c r="J45" s="25">
        <v>16</v>
      </c>
      <c r="K45" s="25">
        <v>18</v>
      </c>
      <c r="L45" s="25">
        <v>14</v>
      </c>
      <c r="M45" s="24">
        <v>53</v>
      </c>
      <c r="N45" s="20" t="s">
        <v>755</v>
      </c>
      <c r="O45" s="20" t="s">
        <v>756</v>
      </c>
    </row>
    <row r="46" spans="1:15" ht="15.75" customHeight="1" x14ac:dyDescent="0.25">
      <c r="A46" s="27">
        <v>45</v>
      </c>
      <c r="B46" s="13" t="s">
        <v>315</v>
      </c>
      <c r="C46" s="13" t="s">
        <v>6</v>
      </c>
      <c r="D46" s="13" t="s">
        <v>316</v>
      </c>
      <c r="E46" s="13" t="s">
        <v>317</v>
      </c>
      <c r="F46" s="13" t="s">
        <v>9</v>
      </c>
      <c r="G46" s="13" t="s">
        <v>318</v>
      </c>
      <c r="H46" s="13">
        <v>10</v>
      </c>
      <c r="I46" s="13">
        <v>6</v>
      </c>
      <c r="J46" s="13">
        <v>8</v>
      </c>
      <c r="K46" s="13">
        <v>15</v>
      </c>
      <c r="L46" s="13">
        <v>14</v>
      </c>
      <c r="M46" s="13">
        <f>SUM(H46:L46)</f>
        <v>53</v>
      </c>
      <c r="N46" s="20" t="s">
        <v>755</v>
      </c>
      <c r="O46" s="20" t="s">
        <v>756</v>
      </c>
    </row>
    <row r="47" spans="1:15" ht="15.75" customHeight="1" x14ac:dyDescent="0.25">
      <c r="A47" s="14">
        <v>46</v>
      </c>
      <c r="B47" s="13" t="s">
        <v>104</v>
      </c>
      <c r="C47" s="13" t="s">
        <v>6</v>
      </c>
      <c r="D47" s="13" t="s">
        <v>105</v>
      </c>
      <c r="E47" s="13" t="s">
        <v>74</v>
      </c>
      <c r="F47" s="13" t="s">
        <v>7</v>
      </c>
      <c r="G47" s="13" t="s">
        <v>106</v>
      </c>
      <c r="H47" s="13">
        <v>2</v>
      </c>
      <c r="I47" s="13">
        <v>8</v>
      </c>
      <c r="J47" s="13">
        <v>12</v>
      </c>
      <c r="K47" s="13">
        <v>10</v>
      </c>
      <c r="L47" s="13">
        <v>20</v>
      </c>
      <c r="M47" s="13">
        <f>SUM(H47:L47)</f>
        <v>52</v>
      </c>
      <c r="N47" s="20" t="s">
        <v>755</v>
      </c>
      <c r="O47" s="20" t="s">
        <v>756</v>
      </c>
    </row>
    <row r="48" spans="1:15" ht="15.75" customHeight="1" x14ac:dyDescent="0.25">
      <c r="A48" s="27">
        <v>47</v>
      </c>
      <c r="B48" s="13" t="s">
        <v>101</v>
      </c>
      <c r="C48" s="13" t="s">
        <v>6</v>
      </c>
      <c r="D48" s="13" t="s">
        <v>102</v>
      </c>
      <c r="E48" s="13" t="s">
        <v>74</v>
      </c>
      <c r="F48" s="13" t="s">
        <v>7</v>
      </c>
      <c r="G48" s="13" t="s">
        <v>103</v>
      </c>
      <c r="H48" s="13">
        <v>4</v>
      </c>
      <c r="I48" s="13">
        <v>10</v>
      </c>
      <c r="J48" s="13">
        <v>8</v>
      </c>
      <c r="K48" s="13">
        <v>10</v>
      </c>
      <c r="L48" s="13">
        <v>20</v>
      </c>
      <c r="M48" s="13">
        <f>SUM(H48:L48)</f>
        <v>52</v>
      </c>
      <c r="N48" s="20" t="s">
        <v>755</v>
      </c>
      <c r="O48" s="20" t="s">
        <v>756</v>
      </c>
    </row>
    <row r="49" spans="1:15" ht="15.75" customHeight="1" x14ac:dyDescent="0.3">
      <c r="A49" s="27">
        <v>48</v>
      </c>
      <c r="B49" s="24" t="s">
        <v>263</v>
      </c>
      <c r="C49" s="24" t="s">
        <v>6</v>
      </c>
      <c r="D49" s="24" t="s">
        <v>264</v>
      </c>
      <c r="E49" s="24" t="s">
        <v>245</v>
      </c>
      <c r="F49" s="24" t="s">
        <v>7</v>
      </c>
      <c r="G49" s="24" t="s">
        <v>265</v>
      </c>
      <c r="H49" s="25">
        <v>2</v>
      </c>
      <c r="I49" s="25">
        <v>5</v>
      </c>
      <c r="J49" s="25">
        <v>12</v>
      </c>
      <c r="K49" s="25">
        <v>19</v>
      </c>
      <c r="L49" s="25">
        <v>14</v>
      </c>
      <c r="M49" s="24">
        <v>52</v>
      </c>
      <c r="N49" s="20" t="s">
        <v>755</v>
      </c>
      <c r="O49" s="20" t="s">
        <v>756</v>
      </c>
    </row>
    <row r="50" spans="1:15" ht="15.75" customHeight="1" x14ac:dyDescent="0.3">
      <c r="A50" s="14">
        <v>49</v>
      </c>
      <c r="B50" s="24" t="s">
        <v>272</v>
      </c>
      <c r="C50" s="24" t="s">
        <v>6</v>
      </c>
      <c r="D50" s="24" t="s">
        <v>213</v>
      </c>
      <c r="E50" s="24" t="s">
        <v>176</v>
      </c>
      <c r="F50" s="24" t="s">
        <v>8</v>
      </c>
      <c r="G50" s="24" t="s">
        <v>214</v>
      </c>
      <c r="H50" s="25">
        <v>0</v>
      </c>
      <c r="I50" s="25">
        <v>20</v>
      </c>
      <c r="J50" s="25">
        <v>18</v>
      </c>
      <c r="K50" s="25">
        <v>4</v>
      </c>
      <c r="L50" s="25">
        <v>10</v>
      </c>
      <c r="M50" s="24">
        <v>52</v>
      </c>
      <c r="N50" s="20" t="s">
        <v>755</v>
      </c>
      <c r="O50" s="20" t="s">
        <v>756</v>
      </c>
    </row>
    <row r="51" spans="1:15" ht="15.75" customHeight="1" x14ac:dyDescent="0.25">
      <c r="A51" s="27">
        <v>50</v>
      </c>
      <c r="B51" s="13" t="s">
        <v>343</v>
      </c>
      <c r="C51" s="13" t="s">
        <v>6</v>
      </c>
      <c r="D51" s="13" t="s">
        <v>341</v>
      </c>
      <c r="E51" s="13" t="s">
        <v>321</v>
      </c>
      <c r="F51" s="13" t="s">
        <v>9</v>
      </c>
      <c r="G51" s="13" t="s">
        <v>342</v>
      </c>
      <c r="H51" s="13">
        <v>6</v>
      </c>
      <c r="I51" s="13">
        <v>10</v>
      </c>
      <c r="J51" s="13">
        <v>18</v>
      </c>
      <c r="K51" s="13">
        <v>12</v>
      </c>
      <c r="L51" s="13">
        <v>6</v>
      </c>
      <c r="M51" s="13">
        <f>SUM(H51:L51)</f>
        <v>52</v>
      </c>
      <c r="N51" s="20" t="s">
        <v>755</v>
      </c>
      <c r="O51" s="20" t="s">
        <v>756</v>
      </c>
    </row>
    <row r="52" spans="1:15" ht="15.75" customHeight="1" x14ac:dyDescent="0.25">
      <c r="A52" s="27">
        <v>51</v>
      </c>
      <c r="B52" s="13" t="s">
        <v>427</v>
      </c>
      <c r="C52" s="13" t="s">
        <v>6</v>
      </c>
      <c r="D52" s="13" t="s">
        <v>403</v>
      </c>
      <c r="E52" s="13" t="s">
        <v>393</v>
      </c>
      <c r="F52" s="13" t="s">
        <v>8</v>
      </c>
      <c r="G52" s="13" t="s">
        <v>402</v>
      </c>
      <c r="H52" s="13">
        <v>2</v>
      </c>
      <c r="I52" s="13">
        <v>4</v>
      </c>
      <c r="J52" s="13">
        <v>12</v>
      </c>
      <c r="K52" s="13">
        <v>20</v>
      </c>
      <c r="L52" s="13">
        <v>14</v>
      </c>
      <c r="M52" s="13">
        <f>SUM(H52:L52)</f>
        <v>52</v>
      </c>
      <c r="N52" s="20" t="s">
        <v>755</v>
      </c>
      <c r="O52" s="20" t="s">
        <v>756</v>
      </c>
    </row>
    <row r="53" spans="1:15" ht="15.75" customHeight="1" x14ac:dyDescent="0.3">
      <c r="A53" s="14">
        <v>52</v>
      </c>
      <c r="B53" s="24" t="s">
        <v>266</v>
      </c>
      <c r="C53" s="24" t="s">
        <v>6</v>
      </c>
      <c r="D53" s="24" t="s">
        <v>210</v>
      </c>
      <c r="E53" s="24" t="s">
        <v>176</v>
      </c>
      <c r="F53" s="24" t="s">
        <v>8</v>
      </c>
      <c r="G53" s="24" t="s">
        <v>211</v>
      </c>
      <c r="H53" s="25">
        <v>6</v>
      </c>
      <c r="I53" s="25">
        <v>1</v>
      </c>
      <c r="J53" s="25">
        <v>4</v>
      </c>
      <c r="K53" s="25">
        <v>20</v>
      </c>
      <c r="L53" s="25">
        <v>20</v>
      </c>
      <c r="M53" s="24">
        <v>51</v>
      </c>
      <c r="N53" s="20" t="s">
        <v>755</v>
      </c>
      <c r="O53" s="20" t="s">
        <v>756</v>
      </c>
    </row>
    <row r="54" spans="1:15" ht="15.75" customHeight="1" x14ac:dyDescent="0.25">
      <c r="A54" s="27">
        <v>53</v>
      </c>
      <c r="B54" s="13" t="s">
        <v>327</v>
      </c>
      <c r="C54" s="13" t="s">
        <v>6</v>
      </c>
      <c r="D54" s="13" t="s">
        <v>324</v>
      </c>
      <c r="E54" s="13" t="s">
        <v>325</v>
      </c>
      <c r="F54" s="13" t="s">
        <v>9</v>
      </c>
      <c r="G54" s="13" t="s">
        <v>326</v>
      </c>
      <c r="H54" s="13">
        <v>6</v>
      </c>
      <c r="I54" s="13">
        <v>5</v>
      </c>
      <c r="J54" s="13">
        <v>10</v>
      </c>
      <c r="K54" s="13">
        <v>10</v>
      </c>
      <c r="L54" s="13">
        <v>20</v>
      </c>
      <c r="M54" s="13">
        <f>SUM(H54:L54)</f>
        <v>51</v>
      </c>
      <c r="N54" s="20" t="s">
        <v>755</v>
      </c>
      <c r="O54" s="20" t="s">
        <v>756</v>
      </c>
    </row>
    <row r="55" spans="1:15" ht="15.75" customHeight="1" x14ac:dyDescent="0.25">
      <c r="A55" s="27">
        <v>54</v>
      </c>
      <c r="B55" s="13" t="s">
        <v>107</v>
      </c>
      <c r="C55" s="13" t="s">
        <v>6</v>
      </c>
      <c r="D55" s="13" t="s">
        <v>108</v>
      </c>
      <c r="E55" s="13" t="s">
        <v>74</v>
      </c>
      <c r="F55" s="13" t="s">
        <v>7</v>
      </c>
      <c r="G55" s="13" t="s">
        <v>109</v>
      </c>
      <c r="H55" s="13">
        <v>2</v>
      </c>
      <c r="I55" s="13">
        <v>8</v>
      </c>
      <c r="J55" s="13">
        <v>0</v>
      </c>
      <c r="K55" s="13">
        <v>20</v>
      </c>
      <c r="L55" s="13">
        <v>20</v>
      </c>
      <c r="M55" s="13">
        <f>SUM(H55:L55)</f>
        <v>50</v>
      </c>
      <c r="N55" s="20" t="s">
        <v>755</v>
      </c>
      <c r="O55" s="20" t="s">
        <v>756</v>
      </c>
    </row>
    <row r="56" spans="1:15" ht="15.75" customHeight="1" x14ac:dyDescent="0.25">
      <c r="A56" s="14">
        <v>55</v>
      </c>
      <c r="B56" s="13" t="s">
        <v>39</v>
      </c>
      <c r="C56" s="13" t="s">
        <v>6</v>
      </c>
      <c r="D56" s="21" t="s">
        <v>40</v>
      </c>
      <c r="E56" s="13" t="s">
        <v>28</v>
      </c>
      <c r="F56" s="13" t="s">
        <v>9</v>
      </c>
      <c r="G56" s="13" t="s">
        <v>41</v>
      </c>
      <c r="H56" s="13">
        <v>20</v>
      </c>
      <c r="I56" s="13">
        <v>2</v>
      </c>
      <c r="J56" s="13">
        <v>12</v>
      </c>
      <c r="K56" s="13">
        <v>16</v>
      </c>
      <c r="L56" s="13">
        <v>0</v>
      </c>
      <c r="M56" s="13">
        <f>SUM(H56:L56)</f>
        <v>50</v>
      </c>
      <c r="N56" s="20" t="s">
        <v>755</v>
      </c>
      <c r="O56" s="20" t="s">
        <v>756</v>
      </c>
    </row>
    <row r="57" spans="1:15" ht="15.75" customHeight="1" x14ac:dyDescent="0.3">
      <c r="A57" s="27">
        <v>56</v>
      </c>
      <c r="B57" s="24" t="s">
        <v>267</v>
      </c>
      <c r="C57" s="24" t="s">
        <v>6</v>
      </c>
      <c r="D57" s="24" t="s">
        <v>210</v>
      </c>
      <c r="E57" s="24" t="s">
        <v>176</v>
      </c>
      <c r="F57" s="24" t="s">
        <v>8</v>
      </c>
      <c r="G57" s="24" t="s">
        <v>211</v>
      </c>
      <c r="H57" s="25">
        <v>2</v>
      </c>
      <c r="I57" s="25">
        <v>6</v>
      </c>
      <c r="J57" s="25">
        <v>20</v>
      </c>
      <c r="K57" s="25">
        <v>8</v>
      </c>
      <c r="L57" s="25">
        <v>14</v>
      </c>
      <c r="M57" s="24">
        <v>50</v>
      </c>
      <c r="N57" s="20" t="s">
        <v>755</v>
      </c>
      <c r="O57" s="20" t="s">
        <v>756</v>
      </c>
    </row>
    <row r="58" spans="1:15" ht="15.75" customHeight="1" x14ac:dyDescent="0.3">
      <c r="A58" s="27">
        <v>57</v>
      </c>
      <c r="B58" s="24" t="s">
        <v>268</v>
      </c>
      <c r="C58" s="24" t="s">
        <v>6</v>
      </c>
      <c r="D58" s="24" t="s">
        <v>230</v>
      </c>
      <c r="E58" s="24" t="s">
        <v>183</v>
      </c>
      <c r="F58" s="24" t="s">
        <v>269</v>
      </c>
      <c r="G58" s="24" t="s">
        <v>231</v>
      </c>
      <c r="H58" s="25">
        <v>6</v>
      </c>
      <c r="I58" s="25">
        <v>3</v>
      </c>
      <c r="J58" s="25">
        <v>20</v>
      </c>
      <c r="K58" s="25">
        <v>1</v>
      </c>
      <c r="L58" s="25">
        <v>20</v>
      </c>
      <c r="M58" s="24">
        <v>50</v>
      </c>
      <c r="N58" s="20" t="s">
        <v>755</v>
      </c>
      <c r="O58" s="20" t="s">
        <v>756</v>
      </c>
    </row>
    <row r="59" spans="1:15" ht="15.75" customHeight="1" x14ac:dyDescent="0.3">
      <c r="A59" s="14">
        <v>58</v>
      </c>
      <c r="B59" s="24" t="s">
        <v>270</v>
      </c>
      <c r="C59" s="24" t="s">
        <v>6</v>
      </c>
      <c r="D59" s="24" t="s">
        <v>167</v>
      </c>
      <c r="E59" s="24" t="s">
        <v>168</v>
      </c>
      <c r="F59" s="24" t="s">
        <v>9</v>
      </c>
      <c r="G59" s="24" t="s">
        <v>169</v>
      </c>
      <c r="H59" s="25">
        <v>4</v>
      </c>
      <c r="I59" s="25">
        <v>2</v>
      </c>
      <c r="J59" s="25">
        <v>18</v>
      </c>
      <c r="K59" s="25">
        <v>20</v>
      </c>
      <c r="L59" s="25">
        <v>6</v>
      </c>
      <c r="M59" s="24">
        <v>50</v>
      </c>
      <c r="N59" s="20" t="s">
        <v>755</v>
      </c>
      <c r="O59" s="20" t="s">
        <v>756</v>
      </c>
    </row>
    <row r="60" spans="1:15" ht="15.75" customHeight="1" x14ac:dyDescent="0.3">
      <c r="A60" s="27">
        <v>59</v>
      </c>
      <c r="B60" s="24" t="s">
        <v>35</v>
      </c>
      <c r="C60" s="24" t="s">
        <v>6</v>
      </c>
      <c r="D60" s="24" t="s">
        <v>182</v>
      </c>
      <c r="E60" s="24" t="s">
        <v>183</v>
      </c>
      <c r="F60" s="24" t="s">
        <v>7</v>
      </c>
      <c r="G60" s="24" t="s">
        <v>184</v>
      </c>
      <c r="H60" s="25">
        <v>6</v>
      </c>
      <c r="I60" s="25">
        <v>5</v>
      </c>
      <c r="J60" s="25">
        <v>5</v>
      </c>
      <c r="K60" s="25">
        <v>20</v>
      </c>
      <c r="L60" s="25">
        <v>14</v>
      </c>
      <c r="M60" s="24">
        <v>50</v>
      </c>
      <c r="N60" s="20" t="s">
        <v>755</v>
      </c>
      <c r="O60" s="20" t="s">
        <v>756</v>
      </c>
    </row>
    <row r="61" spans="1:15" ht="15.75" customHeight="1" x14ac:dyDescent="0.25">
      <c r="A61" s="27">
        <v>60</v>
      </c>
      <c r="B61" s="13" t="s">
        <v>335</v>
      </c>
      <c r="C61" s="13" t="s">
        <v>6</v>
      </c>
      <c r="D61" s="13" t="s">
        <v>334</v>
      </c>
      <c r="E61" s="13" t="s">
        <v>317</v>
      </c>
      <c r="F61" s="13" t="s">
        <v>9</v>
      </c>
      <c r="G61" s="13" t="s">
        <v>332</v>
      </c>
      <c r="H61" s="13">
        <v>7</v>
      </c>
      <c r="I61" s="13">
        <v>5</v>
      </c>
      <c r="J61" s="13">
        <v>20</v>
      </c>
      <c r="K61" s="13">
        <v>12</v>
      </c>
      <c r="L61" s="13">
        <v>6</v>
      </c>
      <c r="M61" s="13">
        <f t="shared" ref="M61:M66" si="0">SUM(H61:L61)</f>
        <v>50</v>
      </c>
      <c r="N61" s="20" t="s">
        <v>755</v>
      </c>
      <c r="O61" s="20" t="s">
        <v>756</v>
      </c>
    </row>
    <row r="62" spans="1:15" ht="15.75" customHeight="1" x14ac:dyDescent="0.25">
      <c r="A62" s="14">
        <v>61</v>
      </c>
      <c r="B62" s="13" t="s">
        <v>336</v>
      </c>
      <c r="C62" s="13" t="s">
        <v>6</v>
      </c>
      <c r="D62" s="13" t="s">
        <v>334</v>
      </c>
      <c r="E62" s="13" t="s">
        <v>317</v>
      </c>
      <c r="F62" s="13" t="s">
        <v>9</v>
      </c>
      <c r="G62" s="13" t="s">
        <v>332</v>
      </c>
      <c r="H62" s="13">
        <v>6</v>
      </c>
      <c r="I62" s="13">
        <v>2</v>
      </c>
      <c r="J62" s="13">
        <v>20</v>
      </c>
      <c r="K62" s="13">
        <v>8</v>
      </c>
      <c r="L62" s="13">
        <v>14</v>
      </c>
      <c r="M62" s="13">
        <f t="shared" si="0"/>
        <v>50</v>
      </c>
      <c r="N62" s="20" t="s">
        <v>755</v>
      </c>
      <c r="O62" s="20" t="s">
        <v>756</v>
      </c>
    </row>
    <row r="63" spans="1:15" ht="15.75" customHeight="1" x14ac:dyDescent="0.25">
      <c r="A63" s="27">
        <v>62</v>
      </c>
      <c r="B63" s="13" t="s">
        <v>426</v>
      </c>
      <c r="C63" s="13" t="s">
        <v>6</v>
      </c>
      <c r="D63" s="13" t="s">
        <v>396</v>
      </c>
      <c r="E63" s="13" t="s">
        <v>384</v>
      </c>
      <c r="F63" s="13" t="s">
        <v>9</v>
      </c>
      <c r="G63" s="13" t="s">
        <v>395</v>
      </c>
      <c r="H63" s="13">
        <v>2</v>
      </c>
      <c r="I63" s="13">
        <v>0</v>
      </c>
      <c r="J63" s="13">
        <v>20</v>
      </c>
      <c r="K63" s="13">
        <v>20</v>
      </c>
      <c r="L63" s="13">
        <v>8</v>
      </c>
      <c r="M63" s="13">
        <f t="shared" si="0"/>
        <v>50</v>
      </c>
      <c r="N63" s="20" t="s">
        <v>755</v>
      </c>
      <c r="O63" s="20" t="s">
        <v>756</v>
      </c>
    </row>
    <row r="64" spans="1:15" ht="15.75" customHeight="1" x14ac:dyDescent="0.25">
      <c r="A64" s="27">
        <v>63</v>
      </c>
      <c r="B64" s="13" t="s">
        <v>425</v>
      </c>
      <c r="C64" s="13" t="s">
        <v>6</v>
      </c>
      <c r="D64" s="13" t="s">
        <v>399</v>
      </c>
      <c r="E64" s="13" t="s">
        <v>389</v>
      </c>
      <c r="F64" s="13" t="s">
        <v>11</v>
      </c>
      <c r="G64" s="13" t="s">
        <v>398</v>
      </c>
      <c r="H64" s="13">
        <v>6</v>
      </c>
      <c r="I64" s="13">
        <v>8</v>
      </c>
      <c r="J64" s="13">
        <v>16</v>
      </c>
      <c r="K64" s="13">
        <v>6</v>
      </c>
      <c r="L64" s="13">
        <v>14</v>
      </c>
      <c r="M64" s="13">
        <f t="shared" si="0"/>
        <v>50</v>
      </c>
      <c r="N64" s="20" t="s">
        <v>755</v>
      </c>
      <c r="O64" s="20" t="s">
        <v>756</v>
      </c>
    </row>
    <row r="65" spans="1:15" ht="15.75" customHeight="1" x14ac:dyDescent="0.25">
      <c r="A65" s="14">
        <v>64</v>
      </c>
      <c r="B65" s="13" t="s">
        <v>424</v>
      </c>
      <c r="C65" s="13" t="s">
        <v>6</v>
      </c>
      <c r="D65" s="13" t="s">
        <v>401</v>
      </c>
      <c r="E65" s="13" t="s">
        <v>388</v>
      </c>
      <c r="F65" s="13" t="s">
        <v>8</v>
      </c>
      <c r="G65" s="13" t="s">
        <v>400</v>
      </c>
      <c r="H65" s="13">
        <v>6</v>
      </c>
      <c r="I65" s="13">
        <v>12</v>
      </c>
      <c r="J65" s="13">
        <v>14</v>
      </c>
      <c r="K65" s="13">
        <v>2</v>
      </c>
      <c r="L65" s="13">
        <v>16</v>
      </c>
      <c r="M65" s="13">
        <f t="shared" si="0"/>
        <v>50</v>
      </c>
      <c r="N65" s="20" t="s">
        <v>755</v>
      </c>
      <c r="O65" s="20" t="s">
        <v>756</v>
      </c>
    </row>
    <row r="66" spans="1:15" ht="15.75" customHeight="1" x14ac:dyDescent="0.25">
      <c r="A66" s="27">
        <v>65</v>
      </c>
      <c r="B66" s="13" t="s">
        <v>423</v>
      </c>
      <c r="C66" s="13" t="s">
        <v>6</v>
      </c>
      <c r="D66" s="13" t="s">
        <v>411</v>
      </c>
      <c r="E66" s="13" t="s">
        <v>393</v>
      </c>
      <c r="F66" s="13" t="s">
        <v>8</v>
      </c>
      <c r="G66" s="13" t="s">
        <v>402</v>
      </c>
      <c r="H66" s="13">
        <v>6</v>
      </c>
      <c r="I66" s="13">
        <v>4</v>
      </c>
      <c r="J66" s="13">
        <v>12</v>
      </c>
      <c r="K66" s="13">
        <v>8</v>
      </c>
      <c r="L66" s="13">
        <v>20</v>
      </c>
      <c r="M66" s="13">
        <f t="shared" si="0"/>
        <v>50</v>
      </c>
      <c r="N66" s="20" t="s">
        <v>755</v>
      </c>
      <c r="O66" s="20" t="s">
        <v>756</v>
      </c>
    </row>
    <row r="67" spans="1:15" ht="15.75" customHeight="1" x14ac:dyDescent="0.3">
      <c r="A67" s="27">
        <v>66</v>
      </c>
      <c r="B67" s="24" t="s">
        <v>271</v>
      </c>
      <c r="C67" s="24" t="s">
        <v>6</v>
      </c>
      <c r="D67" s="24" t="s">
        <v>210</v>
      </c>
      <c r="E67" s="24" t="s">
        <v>176</v>
      </c>
      <c r="F67" s="24" t="s">
        <v>8</v>
      </c>
      <c r="G67" s="24" t="s">
        <v>211</v>
      </c>
      <c r="H67" s="25">
        <v>6</v>
      </c>
      <c r="I67" s="25">
        <v>12</v>
      </c>
      <c r="J67" s="25">
        <v>4</v>
      </c>
      <c r="K67" s="25">
        <v>6</v>
      </c>
      <c r="L67" s="25">
        <v>20</v>
      </c>
      <c r="M67" s="24">
        <v>48</v>
      </c>
      <c r="N67" s="20"/>
      <c r="O67" s="20" t="s">
        <v>756</v>
      </c>
    </row>
    <row r="68" spans="1:15" ht="15.75" customHeight="1" x14ac:dyDescent="0.3">
      <c r="A68" s="14">
        <v>67</v>
      </c>
      <c r="B68" s="24" t="s">
        <v>273</v>
      </c>
      <c r="C68" s="24" t="s">
        <v>6</v>
      </c>
      <c r="D68" s="24" t="s">
        <v>223</v>
      </c>
      <c r="E68" s="24" t="s">
        <v>183</v>
      </c>
      <c r="F68" s="24" t="s">
        <v>12</v>
      </c>
      <c r="G68" s="24" t="s">
        <v>224</v>
      </c>
      <c r="H68" s="24">
        <v>6</v>
      </c>
      <c r="I68" s="24">
        <v>3</v>
      </c>
      <c r="J68" s="24">
        <v>18</v>
      </c>
      <c r="K68" s="24">
        <v>14</v>
      </c>
      <c r="L68" s="24">
        <v>6</v>
      </c>
      <c r="M68" s="24">
        <v>47</v>
      </c>
      <c r="N68" s="20"/>
      <c r="O68" s="20" t="s">
        <v>756</v>
      </c>
    </row>
    <row r="69" spans="1:15" ht="15.75" customHeight="1" x14ac:dyDescent="0.3">
      <c r="A69" s="27">
        <v>68</v>
      </c>
      <c r="B69" s="24" t="s">
        <v>274</v>
      </c>
      <c r="C69" s="24" t="s">
        <v>6</v>
      </c>
      <c r="D69" s="24" t="s">
        <v>236</v>
      </c>
      <c r="E69" s="24" t="s">
        <v>183</v>
      </c>
      <c r="F69" s="24" t="s">
        <v>9</v>
      </c>
      <c r="G69" s="24" t="s">
        <v>237</v>
      </c>
      <c r="H69" s="25">
        <v>2</v>
      </c>
      <c r="I69" s="25">
        <v>12</v>
      </c>
      <c r="J69" s="25">
        <v>18</v>
      </c>
      <c r="K69" s="25"/>
      <c r="L69" s="25">
        <v>14</v>
      </c>
      <c r="M69" s="24">
        <v>46</v>
      </c>
      <c r="N69" s="20"/>
      <c r="O69" s="20" t="s">
        <v>756</v>
      </c>
    </row>
    <row r="70" spans="1:15" ht="15.75" customHeight="1" x14ac:dyDescent="0.25">
      <c r="A70" s="27">
        <v>69</v>
      </c>
      <c r="B70" s="13" t="s">
        <v>422</v>
      </c>
      <c r="C70" s="13" t="s">
        <v>6</v>
      </c>
      <c r="D70" s="13" t="s">
        <v>396</v>
      </c>
      <c r="E70" s="13" t="s">
        <v>384</v>
      </c>
      <c r="F70" s="13" t="s">
        <v>9</v>
      </c>
      <c r="G70" s="13" t="s">
        <v>395</v>
      </c>
      <c r="H70" s="13">
        <v>6</v>
      </c>
      <c r="I70" s="13">
        <v>20</v>
      </c>
      <c r="J70" s="13">
        <v>8</v>
      </c>
      <c r="K70" s="13">
        <v>6</v>
      </c>
      <c r="L70" s="13">
        <v>6</v>
      </c>
      <c r="M70" s="13">
        <f>SUM(H70:L70)</f>
        <v>46</v>
      </c>
      <c r="N70" s="20"/>
      <c r="O70" s="20" t="s">
        <v>756</v>
      </c>
    </row>
    <row r="71" spans="1:15" ht="15.75" customHeight="1" x14ac:dyDescent="0.3">
      <c r="A71" s="14">
        <v>70</v>
      </c>
      <c r="B71" s="24" t="s">
        <v>275</v>
      </c>
      <c r="C71" s="24" t="s">
        <v>6</v>
      </c>
      <c r="D71" s="24" t="s">
        <v>213</v>
      </c>
      <c r="E71" s="24" t="s">
        <v>176</v>
      </c>
      <c r="F71" s="24" t="s">
        <v>8</v>
      </c>
      <c r="G71" s="24" t="s">
        <v>214</v>
      </c>
      <c r="H71" s="25">
        <v>4</v>
      </c>
      <c r="I71" s="25">
        <v>5</v>
      </c>
      <c r="J71" s="25">
        <v>20</v>
      </c>
      <c r="K71" s="25">
        <v>10</v>
      </c>
      <c r="L71" s="25">
        <v>6</v>
      </c>
      <c r="M71" s="24">
        <v>45</v>
      </c>
      <c r="N71" s="20"/>
      <c r="O71" s="20" t="s">
        <v>756</v>
      </c>
    </row>
    <row r="72" spans="1:15" ht="15.75" customHeight="1" x14ac:dyDescent="0.3">
      <c r="A72" s="27">
        <v>71</v>
      </c>
      <c r="B72" s="24" t="s">
        <v>276</v>
      </c>
      <c r="C72" s="24" t="s">
        <v>6</v>
      </c>
      <c r="D72" s="24" t="s">
        <v>277</v>
      </c>
      <c r="E72" s="24" t="s">
        <v>278</v>
      </c>
      <c r="F72" s="24" t="s">
        <v>9</v>
      </c>
      <c r="G72" s="24" t="s">
        <v>218</v>
      </c>
      <c r="H72" s="25">
        <v>2</v>
      </c>
      <c r="I72" s="25">
        <v>5</v>
      </c>
      <c r="J72" s="25">
        <v>18</v>
      </c>
      <c r="K72" s="25">
        <v>20</v>
      </c>
      <c r="L72" s="25">
        <v>0</v>
      </c>
      <c r="M72" s="24">
        <v>45</v>
      </c>
      <c r="N72" s="20"/>
      <c r="O72" s="20" t="s">
        <v>756</v>
      </c>
    </row>
    <row r="73" spans="1:15" ht="15.75" customHeight="1" x14ac:dyDescent="0.25">
      <c r="A73" s="27">
        <v>72</v>
      </c>
      <c r="B73" s="18" t="s">
        <v>59</v>
      </c>
      <c r="C73" s="13" t="s">
        <v>6</v>
      </c>
      <c r="D73" s="18" t="s">
        <v>60</v>
      </c>
      <c r="E73" s="18" t="s">
        <v>61</v>
      </c>
      <c r="F73" s="18" t="s">
        <v>9</v>
      </c>
      <c r="G73" s="18" t="s">
        <v>58</v>
      </c>
      <c r="H73" s="18">
        <v>16</v>
      </c>
      <c r="I73" s="18">
        <v>2</v>
      </c>
      <c r="J73" s="18">
        <v>18</v>
      </c>
      <c r="K73" s="18">
        <v>6</v>
      </c>
      <c r="L73" s="18">
        <v>2</v>
      </c>
      <c r="M73" s="13">
        <f>SUM(H73:L73)</f>
        <v>44</v>
      </c>
      <c r="N73" s="20"/>
      <c r="O73" s="20" t="s">
        <v>756</v>
      </c>
    </row>
    <row r="74" spans="1:15" ht="15.75" customHeight="1" x14ac:dyDescent="0.25">
      <c r="A74" s="14">
        <v>73</v>
      </c>
      <c r="B74" s="13" t="s">
        <v>132</v>
      </c>
      <c r="C74" s="13" t="s">
        <v>6</v>
      </c>
      <c r="D74" s="13" t="s">
        <v>133</v>
      </c>
      <c r="E74" s="13" t="s">
        <v>51</v>
      </c>
      <c r="F74" s="13" t="s">
        <v>9</v>
      </c>
      <c r="G74" s="13" t="s">
        <v>53</v>
      </c>
      <c r="H74" s="13">
        <v>2</v>
      </c>
      <c r="I74" s="13">
        <v>12</v>
      </c>
      <c r="J74" s="13">
        <v>8</v>
      </c>
      <c r="K74" s="13">
        <v>2</v>
      </c>
      <c r="L74" s="13">
        <v>20</v>
      </c>
      <c r="M74" s="13">
        <f>SUM(H74:L74)</f>
        <v>44</v>
      </c>
      <c r="N74" s="20"/>
      <c r="O74" s="20" t="s">
        <v>756</v>
      </c>
    </row>
    <row r="75" spans="1:15" ht="15.75" customHeight="1" x14ac:dyDescent="0.25">
      <c r="A75" s="27">
        <v>74</v>
      </c>
      <c r="B75" s="18" t="s">
        <v>421</v>
      </c>
      <c r="C75" s="13" t="s">
        <v>6</v>
      </c>
      <c r="D75" s="18" t="s">
        <v>415</v>
      </c>
      <c r="E75" s="18" t="s">
        <v>414</v>
      </c>
      <c r="F75" s="13" t="s">
        <v>9</v>
      </c>
      <c r="G75" s="18" t="s">
        <v>413</v>
      </c>
      <c r="H75" s="18">
        <v>6</v>
      </c>
      <c r="I75" s="18">
        <v>12</v>
      </c>
      <c r="J75" s="18">
        <v>20</v>
      </c>
      <c r="K75" s="18">
        <v>6</v>
      </c>
      <c r="L75" s="18">
        <v>0</v>
      </c>
      <c r="M75" s="13">
        <f>SUM(H75:L75)</f>
        <v>44</v>
      </c>
      <c r="N75" s="20"/>
      <c r="O75" s="20" t="s">
        <v>756</v>
      </c>
    </row>
    <row r="76" spans="1:15" ht="15.75" customHeight="1" x14ac:dyDescent="0.25">
      <c r="A76" s="27">
        <v>75</v>
      </c>
      <c r="B76" s="13" t="s">
        <v>420</v>
      </c>
      <c r="C76" s="13" t="s">
        <v>6</v>
      </c>
      <c r="D76" s="13" t="s">
        <v>406</v>
      </c>
      <c r="E76" s="13" t="s">
        <v>405</v>
      </c>
      <c r="F76" s="13" t="s">
        <v>9</v>
      </c>
      <c r="G76" s="13" t="s">
        <v>404</v>
      </c>
      <c r="H76" s="13">
        <v>6</v>
      </c>
      <c r="I76" s="13">
        <v>0</v>
      </c>
      <c r="J76" s="13">
        <v>16</v>
      </c>
      <c r="K76" s="13">
        <v>12</v>
      </c>
      <c r="L76" s="13">
        <v>10</v>
      </c>
      <c r="M76" s="13">
        <f>SUM(H76:L76)</f>
        <v>44</v>
      </c>
      <c r="N76" s="20"/>
      <c r="O76" s="20" t="s">
        <v>756</v>
      </c>
    </row>
    <row r="77" spans="1:15" ht="15.75" customHeight="1" x14ac:dyDescent="0.25">
      <c r="A77" s="14">
        <v>76</v>
      </c>
      <c r="B77" s="13" t="s">
        <v>419</v>
      </c>
      <c r="C77" s="13" t="s">
        <v>6</v>
      </c>
      <c r="D77" s="13" t="s">
        <v>406</v>
      </c>
      <c r="E77" s="13" t="s">
        <v>405</v>
      </c>
      <c r="F77" s="13" t="s">
        <v>9</v>
      </c>
      <c r="G77" s="13" t="s">
        <v>404</v>
      </c>
      <c r="H77" s="13">
        <v>16</v>
      </c>
      <c r="I77" s="13">
        <v>0</v>
      </c>
      <c r="J77" s="13">
        <v>20</v>
      </c>
      <c r="K77" s="13">
        <v>6</v>
      </c>
      <c r="L77" s="13">
        <v>2</v>
      </c>
      <c r="M77" s="13">
        <f>SUM(H77:L77)</f>
        <v>44</v>
      </c>
      <c r="N77" s="20"/>
      <c r="O77" s="20" t="s">
        <v>756</v>
      </c>
    </row>
    <row r="78" spans="1:15" ht="15.75" customHeight="1" x14ac:dyDescent="0.3">
      <c r="A78" s="27">
        <v>77</v>
      </c>
      <c r="B78" s="24" t="s">
        <v>279</v>
      </c>
      <c r="C78" s="24" t="s">
        <v>6</v>
      </c>
      <c r="D78" s="24" t="s">
        <v>175</v>
      </c>
      <c r="E78" s="24" t="s">
        <v>176</v>
      </c>
      <c r="F78" s="24" t="s">
        <v>8</v>
      </c>
      <c r="G78" s="24" t="s">
        <v>177</v>
      </c>
      <c r="H78" s="25">
        <v>4</v>
      </c>
      <c r="I78" s="25">
        <v>1</v>
      </c>
      <c r="J78" s="25">
        <v>2</v>
      </c>
      <c r="K78" s="25">
        <v>20</v>
      </c>
      <c r="L78" s="25">
        <v>16</v>
      </c>
      <c r="M78" s="24">
        <v>43</v>
      </c>
      <c r="N78" s="20"/>
      <c r="O78" s="20" t="s">
        <v>756</v>
      </c>
    </row>
    <row r="79" spans="1:15" ht="15.75" customHeight="1" x14ac:dyDescent="0.3">
      <c r="A79" s="27">
        <v>78</v>
      </c>
      <c r="B79" s="24" t="s">
        <v>294</v>
      </c>
      <c r="C79" s="24" t="s">
        <v>6</v>
      </c>
      <c r="D79" s="24" t="s">
        <v>295</v>
      </c>
      <c r="E79" s="24" t="s">
        <v>172</v>
      </c>
      <c r="F79" s="24" t="s">
        <v>11</v>
      </c>
      <c r="G79" s="24" t="s">
        <v>296</v>
      </c>
      <c r="H79" s="25">
        <v>6</v>
      </c>
      <c r="I79" s="25">
        <v>5</v>
      </c>
      <c r="J79" s="25">
        <v>20</v>
      </c>
      <c r="K79" s="25">
        <v>4</v>
      </c>
      <c r="L79" s="25">
        <v>8</v>
      </c>
      <c r="M79" s="24">
        <v>43</v>
      </c>
      <c r="N79" s="20"/>
      <c r="O79" s="20" t="s">
        <v>756</v>
      </c>
    </row>
    <row r="80" spans="1:15" ht="15.75" customHeight="1" x14ac:dyDescent="0.25">
      <c r="A80" s="14">
        <v>79</v>
      </c>
      <c r="B80" s="13" t="s">
        <v>54</v>
      </c>
      <c r="C80" s="13" t="s">
        <v>6</v>
      </c>
      <c r="D80" s="13" t="s">
        <v>55</v>
      </c>
      <c r="E80" s="13" t="s">
        <v>51</v>
      </c>
      <c r="F80" s="13" t="s">
        <v>7</v>
      </c>
      <c r="G80" s="13" t="s">
        <v>56</v>
      </c>
      <c r="H80" s="13">
        <v>6</v>
      </c>
      <c r="I80" s="13">
        <v>8</v>
      </c>
      <c r="J80" s="13">
        <v>8</v>
      </c>
      <c r="K80" s="13">
        <v>20</v>
      </c>
      <c r="L80" s="13">
        <v>0</v>
      </c>
      <c r="M80" s="13">
        <f>SUM(H80:L80)</f>
        <v>42</v>
      </c>
      <c r="N80" s="20"/>
      <c r="O80" s="20" t="s">
        <v>756</v>
      </c>
    </row>
    <row r="81" spans="1:15" ht="15.75" customHeight="1" x14ac:dyDescent="0.25">
      <c r="A81" s="27">
        <v>80</v>
      </c>
      <c r="B81" s="13" t="s">
        <v>63</v>
      </c>
      <c r="C81" s="13" t="s">
        <v>6</v>
      </c>
      <c r="D81" s="13" t="s">
        <v>64</v>
      </c>
      <c r="E81" s="13" t="s">
        <v>61</v>
      </c>
      <c r="F81" s="13" t="s">
        <v>8</v>
      </c>
      <c r="G81" s="13" t="s">
        <v>62</v>
      </c>
      <c r="H81" s="13">
        <v>2</v>
      </c>
      <c r="I81" s="13">
        <v>5</v>
      </c>
      <c r="J81" s="13">
        <v>8</v>
      </c>
      <c r="K81" s="13">
        <v>10</v>
      </c>
      <c r="L81" s="13">
        <v>17</v>
      </c>
      <c r="M81" s="13">
        <f>SUM(H81:L81)</f>
        <v>42</v>
      </c>
      <c r="N81" s="20"/>
      <c r="O81" s="20" t="s">
        <v>756</v>
      </c>
    </row>
    <row r="82" spans="1:15" ht="15.75" customHeight="1" x14ac:dyDescent="0.25">
      <c r="A82" s="27">
        <v>81</v>
      </c>
      <c r="B82" s="13" t="s">
        <v>44</v>
      </c>
      <c r="C82" s="13" t="s">
        <v>6</v>
      </c>
      <c r="D82" s="13" t="s">
        <v>40</v>
      </c>
      <c r="E82" s="13" t="s">
        <v>28</v>
      </c>
      <c r="F82" s="13" t="s">
        <v>9</v>
      </c>
      <c r="G82" s="13" t="s">
        <v>41</v>
      </c>
      <c r="H82" s="13">
        <v>2</v>
      </c>
      <c r="I82" s="13">
        <v>2</v>
      </c>
      <c r="J82" s="13">
        <v>8</v>
      </c>
      <c r="K82" s="13">
        <v>10</v>
      </c>
      <c r="L82" s="13">
        <v>20</v>
      </c>
      <c r="M82" s="13">
        <f>SUM(H82:L82)</f>
        <v>42</v>
      </c>
      <c r="N82" s="20"/>
      <c r="O82" s="20" t="s">
        <v>756</v>
      </c>
    </row>
    <row r="83" spans="1:15" ht="15.75" customHeight="1" x14ac:dyDescent="0.25">
      <c r="A83" s="14">
        <v>82</v>
      </c>
      <c r="B83" s="13" t="s">
        <v>418</v>
      </c>
      <c r="C83" s="13" t="s">
        <v>6</v>
      </c>
      <c r="D83" s="13" t="s">
        <v>401</v>
      </c>
      <c r="E83" s="13" t="s">
        <v>388</v>
      </c>
      <c r="F83" s="13" t="s">
        <v>8</v>
      </c>
      <c r="G83" s="13" t="s">
        <v>400</v>
      </c>
      <c r="H83" s="13">
        <v>2</v>
      </c>
      <c r="I83" s="13">
        <v>2</v>
      </c>
      <c r="J83" s="13">
        <v>12</v>
      </c>
      <c r="K83" s="13">
        <v>6</v>
      </c>
      <c r="L83" s="13">
        <v>20</v>
      </c>
      <c r="M83" s="13">
        <f>SUM(H83:L83)</f>
        <v>42</v>
      </c>
      <c r="N83" s="20"/>
      <c r="O83" s="20" t="s">
        <v>756</v>
      </c>
    </row>
    <row r="84" spans="1:15" ht="15.75" customHeight="1" x14ac:dyDescent="0.3">
      <c r="A84" s="27">
        <v>83</v>
      </c>
      <c r="B84" s="24" t="s">
        <v>280</v>
      </c>
      <c r="C84" s="24" t="s">
        <v>6</v>
      </c>
      <c r="D84" s="24" t="s">
        <v>281</v>
      </c>
      <c r="E84" s="24" t="s">
        <v>282</v>
      </c>
      <c r="F84" s="24" t="s">
        <v>7</v>
      </c>
      <c r="G84" s="24" t="s">
        <v>283</v>
      </c>
      <c r="H84" s="25">
        <v>2</v>
      </c>
      <c r="I84" s="25">
        <v>1</v>
      </c>
      <c r="J84" s="25">
        <v>20</v>
      </c>
      <c r="K84" s="25">
        <v>10</v>
      </c>
      <c r="L84" s="25">
        <v>8</v>
      </c>
      <c r="M84" s="24">
        <v>41</v>
      </c>
      <c r="N84" s="20"/>
      <c r="O84" s="20" t="s">
        <v>756</v>
      </c>
    </row>
    <row r="85" spans="1:15" ht="15.75" customHeight="1" x14ac:dyDescent="0.25">
      <c r="A85" s="27">
        <v>84</v>
      </c>
      <c r="B85" s="13" t="s">
        <v>319</v>
      </c>
      <c r="C85" s="13" t="s">
        <v>6</v>
      </c>
      <c r="D85" s="13" t="s">
        <v>320</v>
      </c>
      <c r="E85" s="13" t="s">
        <v>321</v>
      </c>
      <c r="F85" s="13" t="s">
        <v>9</v>
      </c>
      <c r="G85" s="13" t="s">
        <v>322</v>
      </c>
      <c r="H85" s="13">
        <v>10</v>
      </c>
      <c r="I85" s="13">
        <v>5</v>
      </c>
      <c r="J85" s="13">
        <v>8</v>
      </c>
      <c r="K85" s="13">
        <v>11</v>
      </c>
      <c r="L85" s="13">
        <v>7</v>
      </c>
      <c r="M85" s="13">
        <f>SUM(H85:L85)</f>
        <v>41</v>
      </c>
      <c r="N85" s="20"/>
      <c r="O85" s="20" t="s">
        <v>756</v>
      </c>
    </row>
    <row r="86" spans="1:15" ht="15.75" customHeight="1" x14ac:dyDescent="0.25">
      <c r="A86" s="14">
        <v>85</v>
      </c>
      <c r="B86" s="13" t="s">
        <v>417</v>
      </c>
      <c r="C86" s="13" t="s">
        <v>6</v>
      </c>
      <c r="D86" s="13" t="s">
        <v>401</v>
      </c>
      <c r="E86" s="13" t="s">
        <v>388</v>
      </c>
      <c r="F86" s="13" t="s">
        <v>8</v>
      </c>
      <c r="G86" s="13" t="s">
        <v>400</v>
      </c>
      <c r="H86" s="13">
        <v>0</v>
      </c>
      <c r="I86" s="13">
        <v>11</v>
      </c>
      <c r="J86" s="13">
        <v>8</v>
      </c>
      <c r="K86" s="13">
        <v>8</v>
      </c>
      <c r="L86" s="13">
        <v>14</v>
      </c>
      <c r="M86" s="13">
        <f>SUM(H86:L86)</f>
        <v>41</v>
      </c>
      <c r="N86" s="20"/>
      <c r="O86" s="20" t="s">
        <v>756</v>
      </c>
    </row>
    <row r="87" spans="1:15" ht="15.75" customHeight="1" x14ac:dyDescent="0.3">
      <c r="A87" s="27">
        <v>86</v>
      </c>
      <c r="B87" s="24" t="s">
        <v>284</v>
      </c>
      <c r="C87" s="24" t="s">
        <v>6</v>
      </c>
      <c r="D87" s="24" t="s">
        <v>281</v>
      </c>
      <c r="E87" s="24" t="s">
        <v>282</v>
      </c>
      <c r="F87" s="24" t="s">
        <v>7</v>
      </c>
      <c r="G87" s="24" t="s">
        <v>283</v>
      </c>
      <c r="H87" s="25">
        <v>2</v>
      </c>
      <c r="I87" s="25">
        <v>8</v>
      </c>
      <c r="J87" s="25">
        <v>20</v>
      </c>
      <c r="K87" s="25">
        <v>4</v>
      </c>
      <c r="L87" s="25">
        <v>6</v>
      </c>
      <c r="M87" s="24">
        <v>40</v>
      </c>
      <c r="N87" s="20"/>
      <c r="O87" s="20" t="s">
        <v>756</v>
      </c>
    </row>
    <row r="88" spans="1:15" ht="15.75" customHeight="1" x14ac:dyDescent="0.3">
      <c r="A88" s="27">
        <v>87</v>
      </c>
      <c r="B88" s="24" t="s">
        <v>285</v>
      </c>
      <c r="C88" s="24" t="s">
        <v>6</v>
      </c>
      <c r="D88" s="24" t="s">
        <v>286</v>
      </c>
      <c r="E88" s="24" t="s">
        <v>245</v>
      </c>
      <c r="F88" s="24" t="s">
        <v>9</v>
      </c>
      <c r="G88" s="24" t="s">
        <v>265</v>
      </c>
      <c r="H88" s="24">
        <v>2</v>
      </c>
      <c r="I88" s="24">
        <v>5</v>
      </c>
      <c r="J88" s="24">
        <v>9</v>
      </c>
      <c r="K88" s="24">
        <v>14</v>
      </c>
      <c r="L88" s="24">
        <v>10</v>
      </c>
      <c r="M88" s="24">
        <v>40</v>
      </c>
      <c r="N88" s="20"/>
      <c r="O88" s="20" t="s">
        <v>756</v>
      </c>
    </row>
    <row r="89" spans="1:15" ht="15.75" customHeight="1" x14ac:dyDescent="0.3">
      <c r="A89" s="14">
        <v>88</v>
      </c>
      <c r="B89" s="24" t="s">
        <v>287</v>
      </c>
      <c r="C89" s="24" t="s">
        <v>6</v>
      </c>
      <c r="D89" s="24" t="s">
        <v>210</v>
      </c>
      <c r="E89" s="24" t="s">
        <v>176</v>
      </c>
      <c r="F89" s="24" t="s">
        <v>8</v>
      </c>
      <c r="G89" s="24" t="s">
        <v>211</v>
      </c>
      <c r="H89" s="25">
        <v>6</v>
      </c>
      <c r="I89" s="25">
        <v>5</v>
      </c>
      <c r="J89" s="25">
        <v>8</v>
      </c>
      <c r="K89" s="25">
        <v>2</v>
      </c>
      <c r="L89" s="25">
        <v>19</v>
      </c>
      <c r="M89" s="24">
        <v>40</v>
      </c>
      <c r="N89" s="20"/>
      <c r="O89" s="20" t="s">
        <v>756</v>
      </c>
    </row>
    <row r="90" spans="1:15" ht="15.75" customHeight="1" x14ac:dyDescent="0.3">
      <c r="A90" s="27">
        <v>89</v>
      </c>
      <c r="B90" s="24" t="s">
        <v>288</v>
      </c>
      <c r="C90" s="24" t="s">
        <v>6</v>
      </c>
      <c r="D90" s="24" t="s">
        <v>289</v>
      </c>
      <c r="E90" s="24" t="s">
        <v>290</v>
      </c>
      <c r="F90" s="24" t="s">
        <v>8</v>
      </c>
      <c r="G90" s="24" t="s">
        <v>291</v>
      </c>
      <c r="H90" s="24">
        <v>6</v>
      </c>
      <c r="I90" s="24">
        <v>3</v>
      </c>
      <c r="J90" s="24">
        <v>6</v>
      </c>
      <c r="K90" s="24">
        <v>6</v>
      </c>
      <c r="L90" s="24">
        <v>19</v>
      </c>
      <c r="M90" s="24">
        <v>40</v>
      </c>
      <c r="N90" s="20"/>
      <c r="O90" s="20" t="s">
        <v>756</v>
      </c>
    </row>
    <row r="91" spans="1:15" ht="15.75" customHeight="1" x14ac:dyDescent="0.25">
      <c r="A91" s="27">
        <v>90</v>
      </c>
      <c r="B91" s="13" t="s">
        <v>329</v>
      </c>
      <c r="C91" s="13" t="s">
        <v>6</v>
      </c>
      <c r="D91" s="13" t="s">
        <v>328</v>
      </c>
      <c r="E91" s="13" t="s">
        <v>325</v>
      </c>
      <c r="F91" s="13" t="s">
        <v>9</v>
      </c>
      <c r="G91" s="13" t="s">
        <v>326</v>
      </c>
      <c r="H91" s="13">
        <v>4</v>
      </c>
      <c r="I91" s="13">
        <v>2</v>
      </c>
      <c r="J91" s="13">
        <v>16</v>
      </c>
      <c r="K91" s="13">
        <v>12</v>
      </c>
      <c r="L91" s="13">
        <v>6</v>
      </c>
      <c r="M91" s="13">
        <f>SUM(H91:L91)</f>
        <v>40</v>
      </c>
      <c r="N91" s="20"/>
      <c r="O91" s="20" t="s">
        <v>756</v>
      </c>
    </row>
    <row r="92" spans="1:15" ht="15.75" customHeight="1" x14ac:dyDescent="0.25">
      <c r="A92" s="14">
        <v>91</v>
      </c>
      <c r="B92" s="13" t="s">
        <v>416</v>
      </c>
      <c r="C92" s="13" t="s">
        <v>6</v>
      </c>
      <c r="D92" s="13" t="s">
        <v>415</v>
      </c>
      <c r="E92" s="13" t="s">
        <v>414</v>
      </c>
      <c r="F92" s="13" t="s">
        <v>11</v>
      </c>
      <c r="G92" s="13" t="s">
        <v>413</v>
      </c>
      <c r="H92" s="13">
        <v>10</v>
      </c>
      <c r="I92" s="13">
        <v>12</v>
      </c>
      <c r="J92" s="13">
        <v>12</v>
      </c>
      <c r="K92" s="13">
        <v>0</v>
      </c>
      <c r="L92" s="13">
        <v>6</v>
      </c>
      <c r="M92" s="13">
        <f>SUM(H92:L92)</f>
        <v>40</v>
      </c>
      <c r="N92" s="20"/>
      <c r="O92" s="20" t="s">
        <v>756</v>
      </c>
    </row>
    <row r="93" spans="1:15" ht="15.75" customHeight="1" x14ac:dyDescent="0.3">
      <c r="A93" s="27">
        <v>92</v>
      </c>
      <c r="B93" s="24" t="s">
        <v>292</v>
      </c>
      <c r="C93" s="24" t="s">
        <v>6</v>
      </c>
      <c r="D93" s="24" t="s">
        <v>199</v>
      </c>
      <c r="E93" s="24" t="s">
        <v>168</v>
      </c>
      <c r="F93" s="24" t="s">
        <v>7</v>
      </c>
      <c r="G93" s="24" t="s">
        <v>293</v>
      </c>
      <c r="H93" s="25">
        <v>2</v>
      </c>
      <c r="I93" s="25">
        <v>4</v>
      </c>
      <c r="J93" s="25">
        <v>18</v>
      </c>
      <c r="K93" s="25">
        <v>2</v>
      </c>
      <c r="L93" s="25">
        <v>14</v>
      </c>
      <c r="M93" s="24">
        <v>40</v>
      </c>
      <c r="N93" s="20"/>
      <c r="O93" s="20" t="s">
        <v>756</v>
      </c>
    </row>
    <row r="94" spans="1:15" ht="15.75" customHeight="1" x14ac:dyDescent="0.25">
      <c r="A94" s="27">
        <v>93</v>
      </c>
      <c r="B94" s="13" t="s">
        <v>412</v>
      </c>
      <c r="C94" s="13" t="s">
        <v>6</v>
      </c>
      <c r="D94" s="13" t="s">
        <v>385</v>
      </c>
      <c r="E94" s="13" t="s">
        <v>384</v>
      </c>
      <c r="F94" s="13" t="s">
        <v>9</v>
      </c>
      <c r="G94" s="13" t="s">
        <v>383</v>
      </c>
      <c r="H94" s="13">
        <v>6</v>
      </c>
      <c r="I94" s="13">
        <v>0</v>
      </c>
      <c r="J94" s="13">
        <v>20</v>
      </c>
      <c r="K94" s="13">
        <v>2</v>
      </c>
      <c r="L94" s="13">
        <v>12</v>
      </c>
      <c r="M94" s="13">
        <f>SUM(H94:L94)</f>
        <v>40</v>
      </c>
      <c r="N94" s="20"/>
      <c r="O94" s="20" t="s">
        <v>756</v>
      </c>
    </row>
  </sheetData>
  <sortState xmlns:xlrd2="http://schemas.microsoft.com/office/spreadsheetml/2017/richdata2" ref="A2:M94">
    <sortCondition descending="1" ref="M2:M94"/>
  </sortState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5"/>
  <sheetViews>
    <sheetView topLeftCell="C1" workbookViewId="0">
      <selection activeCell="I110" sqref="I110"/>
    </sheetView>
  </sheetViews>
  <sheetFormatPr defaultColWidth="8.88671875" defaultRowHeight="13.2" x14ac:dyDescent="0.25"/>
  <cols>
    <col min="1" max="1" width="10.88671875" style="36" customWidth="1"/>
    <col min="2" max="2" width="22.88671875" style="22" customWidth="1"/>
    <col min="3" max="3" width="11.6640625" style="22" customWidth="1"/>
    <col min="4" max="4" width="27.5546875" style="22" customWidth="1"/>
    <col min="5" max="5" width="13.6640625" style="22" customWidth="1"/>
    <col min="6" max="6" width="11" style="22" customWidth="1"/>
    <col min="7" max="7" width="26.33203125" style="22" customWidth="1"/>
    <col min="8" max="8" width="10.44140625" style="22" customWidth="1"/>
    <col min="9" max="9" width="8.6640625" style="22" customWidth="1"/>
    <col min="10" max="10" width="10" style="22" customWidth="1"/>
    <col min="11" max="11" width="11.109375" style="22" customWidth="1"/>
    <col min="12" max="12" width="10" style="22" customWidth="1"/>
    <col min="13" max="13" width="15.5546875" style="22" customWidth="1"/>
    <col min="14" max="14" width="11.5546875" style="41" customWidth="1"/>
    <col min="15" max="15" width="21.21875" style="22" customWidth="1"/>
    <col min="16" max="16384" width="8.88671875" style="22"/>
  </cols>
  <sheetData>
    <row r="1" spans="1:15" s="37" customFormat="1" x14ac:dyDescent="0.25">
      <c r="A1" s="3" t="s">
        <v>15</v>
      </c>
      <c r="B1" s="31" t="s">
        <v>0</v>
      </c>
      <c r="C1" s="31" t="s">
        <v>1</v>
      </c>
      <c r="D1" s="31" t="s">
        <v>2</v>
      </c>
      <c r="E1" s="31" t="s">
        <v>3</v>
      </c>
      <c r="F1" s="31" t="s">
        <v>16</v>
      </c>
      <c r="G1" s="31" t="s">
        <v>17</v>
      </c>
      <c r="H1" s="32" t="s">
        <v>23</v>
      </c>
      <c r="I1" s="32" t="s">
        <v>18</v>
      </c>
      <c r="J1" s="32" t="s">
        <v>19</v>
      </c>
      <c r="K1" s="32" t="s">
        <v>20</v>
      </c>
      <c r="L1" s="32" t="s">
        <v>21</v>
      </c>
      <c r="M1" s="32" t="s">
        <v>22</v>
      </c>
      <c r="N1" s="20" t="s">
        <v>751</v>
      </c>
      <c r="O1" s="20" t="s">
        <v>757</v>
      </c>
    </row>
    <row r="2" spans="1:15" x14ac:dyDescent="0.25">
      <c r="A2" s="33">
        <v>1</v>
      </c>
      <c r="B2" s="28" t="s">
        <v>538</v>
      </c>
      <c r="C2" s="28" t="s">
        <v>10</v>
      </c>
      <c r="D2" s="28" t="s">
        <v>175</v>
      </c>
      <c r="E2" s="28" t="s">
        <v>176</v>
      </c>
      <c r="F2" s="28" t="s">
        <v>8</v>
      </c>
      <c r="G2" s="28" t="s">
        <v>177</v>
      </c>
      <c r="H2" s="28">
        <v>20</v>
      </c>
      <c r="I2" s="28">
        <v>20</v>
      </c>
      <c r="J2" s="28">
        <v>20</v>
      </c>
      <c r="K2" s="28">
        <v>20</v>
      </c>
      <c r="L2" s="28">
        <v>20</v>
      </c>
      <c r="M2" s="28">
        <f t="shared" ref="M2:M14" si="0">SUM(H2:L2)</f>
        <v>100</v>
      </c>
      <c r="N2" s="20" t="s">
        <v>752</v>
      </c>
      <c r="O2" s="20" t="s">
        <v>756</v>
      </c>
    </row>
    <row r="3" spans="1:15" x14ac:dyDescent="0.25">
      <c r="A3" s="33">
        <v>2</v>
      </c>
      <c r="B3" s="28" t="s">
        <v>539</v>
      </c>
      <c r="C3" s="28" t="s">
        <v>10</v>
      </c>
      <c r="D3" s="28" t="s">
        <v>175</v>
      </c>
      <c r="E3" s="28" t="s">
        <v>176</v>
      </c>
      <c r="F3" s="28" t="s">
        <v>8</v>
      </c>
      <c r="G3" s="28" t="s">
        <v>177</v>
      </c>
      <c r="H3" s="28">
        <v>20</v>
      </c>
      <c r="I3" s="28">
        <v>20</v>
      </c>
      <c r="J3" s="28">
        <v>20</v>
      </c>
      <c r="K3" s="28">
        <v>20</v>
      </c>
      <c r="L3" s="28">
        <v>20</v>
      </c>
      <c r="M3" s="28">
        <f t="shared" si="0"/>
        <v>100</v>
      </c>
      <c r="N3" s="20" t="s">
        <v>752</v>
      </c>
      <c r="O3" s="20" t="s">
        <v>756</v>
      </c>
    </row>
    <row r="4" spans="1:15" x14ac:dyDescent="0.25">
      <c r="A4" s="33">
        <v>3</v>
      </c>
      <c r="B4" s="28" t="s">
        <v>540</v>
      </c>
      <c r="C4" s="28" t="s">
        <v>10</v>
      </c>
      <c r="D4" s="28" t="s">
        <v>541</v>
      </c>
      <c r="E4" s="28" t="s">
        <v>176</v>
      </c>
      <c r="F4" s="28" t="s">
        <v>7</v>
      </c>
      <c r="G4" s="28" t="s">
        <v>262</v>
      </c>
      <c r="H4" s="28">
        <v>20</v>
      </c>
      <c r="I4" s="28">
        <v>19</v>
      </c>
      <c r="J4" s="28">
        <v>20</v>
      </c>
      <c r="K4" s="28">
        <v>20</v>
      </c>
      <c r="L4" s="28">
        <v>20</v>
      </c>
      <c r="M4" s="28">
        <f t="shared" si="0"/>
        <v>99</v>
      </c>
      <c r="N4" s="20" t="s">
        <v>752</v>
      </c>
      <c r="O4" s="20" t="s">
        <v>756</v>
      </c>
    </row>
    <row r="5" spans="1:15" x14ac:dyDescent="0.25">
      <c r="A5" s="33">
        <v>4</v>
      </c>
      <c r="B5" s="28" t="s">
        <v>542</v>
      </c>
      <c r="C5" s="28" t="s">
        <v>10</v>
      </c>
      <c r="D5" s="28" t="s">
        <v>175</v>
      </c>
      <c r="E5" s="28" t="s">
        <v>176</v>
      </c>
      <c r="F5" s="28" t="s">
        <v>8</v>
      </c>
      <c r="G5" s="28" t="s">
        <v>177</v>
      </c>
      <c r="H5" s="28">
        <v>20</v>
      </c>
      <c r="I5" s="28">
        <v>18</v>
      </c>
      <c r="J5" s="28">
        <v>20</v>
      </c>
      <c r="K5" s="28">
        <v>20</v>
      </c>
      <c r="L5" s="28">
        <v>20</v>
      </c>
      <c r="M5" s="28">
        <f t="shared" si="0"/>
        <v>98</v>
      </c>
      <c r="N5" s="20" t="s">
        <v>752</v>
      </c>
      <c r="O5" s="20" t="s">
        <v>756</v>
      </c>
    </row>
    <row r="6" spans="1:15" x14ac:dyDescent="0.25">
      <c r="A6" s="33">
        <v>5</v>
      </c>
      <c r="B6" s="28" t="s">
        <v>684</v>
      </c>
      <c r="C6" s="28" t="s">
        <v>10</v>
      </c>
      <c r="D6" s="28" t="s">
        <v>175</v>
      </c>
      <c r="E6" s="28" t="s">
        <v>176</v>
      </c>
      <c r="F6" s="28" t="s">
        <v>8</v>
      </c>
      <c r="G6" s="28" t="s">
        <v>177</v>
      </c>
      <c r="H6" s="28">
        <v>20</v>
      </c>
      <c r="I6" s="28">
        <v>18</v>
      </c>
      <c r="J6" s="28">
        <v>20</v>
      </c>
      <c r="K6" s="28">
        <v>18</v>
      </c>
      <c r="L6" s="28">
        <v>20</v>
      </c>
      <c r="M6" s="28">
        <f t="shared" si="0"/>
        <v>96</v>
      </c>
      <c r="N6" s="20" t="s">
        <v>752</v>
      </c>
      <c r="O6" s="20" t="s">
        <v>756</v>
      </c>
    </row>
    <row r="7" spans="1:15" x14ac:dyDescent="0.25">
      <c r="A7" s="33">
        <v>6</v>
      </c>
      <c r="B7" s="28" t="s">
        <v>543</v>
      </c>
      <c r="C7" s="28" t="s">
        <v>10</v>
      </c>
      <c r="D7" s="28" t="s">
        <v>544</v>
      </c>
      <c r="E7" s="28" t="s">
        <v>168</v>
      </c>
      <c r="F7" s="28" t="s">
        <v>9</v>
      </c>
      <c r="G7" s="28" t="s">
        <v>234</v>
      </c>
      <c r="H7" s="28">
        <v>20</v>
      </c>
      <c r="I7" s="28">
        <v>20</v>
      </c>
      <c r="J7" s="28">
        <v>20</v>
      </c>
      <c r="K7" s="28">
        <v>15</v>
      </c>
      <c r="L7" s="28">
        <v>20</v>
      </c>
      <c r="M7" s="28">
        <f t="shared" si="0"/>
        <v>95</v>
      </c>
      <c r="N7" s="20" t="s">
        <v>752</v>
      </c>
      <c r="O7" s="20" t="s">
        <v>756</v>
      </c>
    </row>
    <row r="8" spans="1:15" x14ac:dyDescent="0.25">
      <c r="A8" s="33">
        <v>7</v>
      </c>
      <c r="B8" s="28" t="s">
        <v>545</v>
      </c>
      <c r="C8" s="28" t="s">
        <v>10</v>
      </c>
      <c r="D8" s="28" t="s">
        <v>223</v>
      </c>
      <c r="E8" s="28" t="s">
        <v>183</v>
      </c>
      <c r="F8" s="28" t="s">
        <v>12</v>
      </c>
      <c r="G8" s="28" t="s">
        <v>224</v>
      </c>
      <c r="H8" s="28">
        <v>20</v>
      </c>
      <c r="I8" s="28">
        <v>20</v>
      </c>
      <c r="J8" s="28">
        <v>20</v>
      </c>
      <c r="K8" s="28">
        <v>15</v>
      </c>
      <c r="L8" s="28">
        <v>20</v>
      </c>
      <c r="M8" s="28">
        <f t="shared" si="0"/>
        <v>95</v>
      </c>
      <c r="N8" s="20" t="s">
        <v>752</v>
      </c>
      <c r="O8" s="20" t="s">
        <v>756</v>
      </c>
    </row>
    <row r="9" spans="1:15" x14ac:dyDescent="0.25">
      <c r="A9" s="33">
        <v>8</v>
      </c>
      <c r="B9" s="28" t="s">
        <v>546</v>
      </c>
      <c r="C9" s="28" t="s">
        <v>10</v>
      </c>
      <c r="D9" s="28" t="s">
        <v>309</v>
      </c>
      <c r="E9" s="28" t="s">
        <v>282</v>
      </c>
      <c r="F9" s="28" t="s">
        <v>7</v>
      </c>
      <c r="G9" s="28" t="s">
        <v>547</v>
      </c>
      <c r="H9" s="28">
        <v>20</v>
      </c>
      <c r="I9" s="28">
        <v>20</v>
      </c>
      <c r="J9" s="28">
        <v>20</v>
      </c>
      <c r="K9" s="28">
        <v>15</v>
      </c>
      <c r="L9" s="28">
        <v>20</v>
      </c>
      <c r="M9" s="28">
        <f t="shared" si="0"/>
        <v>95</v>
      </c>
      <c r="N9" s="20" t="s">
        <v>752</v>
      </c>
      <c r="O9" s="20" t="s">
        <v>756</v>
      </c>
    </row>
    <row r="10" spans="1:15" x14ac:dyDescent="0.25">
      <c r="A10" s="33">
        <v>9</v>
      </c>
      <c r="B10" s="28" t="s">
        <v>548</v>
      </c>
      <c r="C10" s="28" t="s">
        <v>10</v>
      </c>
      <c r="D10" s="28" t="s">
        <v>549</v>
      </c>
      <c r="E10" s="28" t="s">
        <v>297</v>
      </c>
      <c r="F10" s="28" t="s">
        <v>9</v>
      </c>
      <c r="G10" s="28" t="s">
        <v>550</v>
      </c>
      <c r="H10" s="28">
        <v>20</v>
      </c>
      <c r="I10" s="28">
        <v>20</v>
      </c>
      <c r="J10" s="28">
        <v>20</v>
      </c>
      <c r="K10" s="28">
        <v>15</v>
      </c>
      <c r="L10" s="28">
        <v>20</v>
      </c>
      <c r="M10" s="28">
        <f t="shared" si="0"/>
        <v>95</v>
      </c>
      <c r="N10" s="20" t="s">
        <v>752</v>
      </c>
      <c r="O10" s="20" t="s">
        <v>756</v>
      </c>
    </row>
    <row r="11" spans="1:15" x14ac:dyDescent="0.25">
      <c r="A11" s="33">
        <v>10</v>
      </c>
      <c r="B11" s="28" t="s">
        <v>495</v>
      </c>
      <c r="C11" s="28" t="s">
        <v>10</v>
      </c>
      <c r="D11" s="28" t="s">
        <v>401</v>
      </c>
      <c r="E11" s="28" t="s">
        <v>388</v>
      </c>
      <c r="F11" s="28" t="s">
        <v>8</v>
      </c>
      <c r="G11" s="28" t="s">
        <v>400</v>
      </c>
      <c r="H11" s="28">
        <v>20</v>
      </c>
      <c r="I11" s="28">
        <v>18</v>
      </c>
      <c r="J11" s="28">
        <v>20</v>
      </c>
      <c r="K11" s="28">
        <v>16</v>
      </c>
      <c r="L11" s="28">
        <v>20</v>
      </c>
      <c r="M11" s="28">
        <f t="shared" si="0"/>
        <v>94</v>
      </c>
      <c r="N11" s="20" t="s">
        <v>752</v>
      </c>
      <c r="O11" s="20" t="s">
        <v>756</v>
      </c>
    </row>
    <row r="12" spans="1:15" x14ac:dyDescent="0.25">
      <c r="A12" s="33">
        <v>11</v>
      </c>
      <c r="B12" s="28" t="s">
        <v>551</v>
      </c>
      <c r="C12" s="28" t="s">
        <v>10</v>
      </c>
      <c r="D12" s="28" t="s">
        <v>199</v>
      </c>
      <c r="E12" s="28" t="s">
        <v>168</v>
      </c>
      <c r="F12" s="28" t="s">
        <v>7</v>
      </c>
      <c r="G12" s="28" t="s">
        <v>200</v>
      </c>
      <c r="H12" s="28">
        <v>19</v>
      </c>
      <c r="I12" s="28">
        <v>20</v>
      </c>
      <c r="J12" s="28">
        <v>20</v>
      </c>
      <c r="K12" s="28">
        <v>15</v>
      </c>
      <c r="L12" s="28">
        <v>20</v>
      </c>
      <c r="M12" s="28">
        <f t="shared" si="0"/>
        <v>94</v>
      </c>
      <c r="N12" s="20" t="s">
        <v>752</v>
      </c>
      <c r="O12" s="20" t="s">
        <v>756</v>
      </c>
    </row>
    <row r="13" spans="1:15" x14ac:dyDescent="0.25">
      <c r="A13" s="33">
        <v>12</v>
      </c>
      <c r="B13" s="28" t="s">
        <v>552</v>
      </c>
      <c r="C13" s="28" t="s">
        <v>10</v>
      </c>
      <c r="D13" s="28" t="s">
        <v>227</v>
      </c>
      <c r="E13" s="28" t="s">
        <v>168</v>
      </c>
      <c r="F13" s="28" t="s">
        <v>11</v>
      </c>
      <c r="G13" s="28" t="s">
        <v>193</v>
      </c>
      <c r="H13" s="28">
        <v>20</v>
      </c>
      <c r="I13" s="28">
        <v>13</v>
      </c>
      <c r="J13" s="28">
        <v>20</v>
      </c>
      <c r="K13" s="28">
        <v>20</v>
      </c>
      <c r="L13" s="28">
        <v>20</v>
      </c>
      <c r="M13" s="28">
        <f t="shared" si="0"/>
        <v>93</v>
      </c>
      <c r="N13" s="20" t="s">
        <v>752</v>
      </c>
      <c r="O13" s="20" t="s">
        <v>756</v>
      </c>
    </row>
    <row r="14" spans="1:15" x14ac:dyDescent="0.25">
      <c r="A14" s="33">
        <v>13</v>
      </c>
      <c r="B14" s="28" t="s">
        <v>124</v>
      </c>
      <c r="C14" s="28" t="s">
        <v>10</v>
      </c>
      <c r="D14" s="28" t="s">
        <v>125</v>
      </c>
      <c r="E14" s="28" t="s">
        <v>84</v>
      </c>
      <c r="F14" s="28" t="s">
        <v>11</v>
      </c>
      <c r="G14" s="28" t="s">
        <v>106</v>
      </c>
      <c r="H14" s="28">
        <v>20</v>
      </c>
      <c r="I14" s="28">
        <v>15</v>
      </c>
      <c r="J14" s="28">
        <v>15</v>
      </c>
      <c r="K14" s="28">
        <v>20</v>
      </c>
      <c r="L14" s="28">
        <v>20</v>
      </c>
      <c r="M14" s="28">
        <f t="shared" si="0"/>
        <v>90</v>
      </c>
      <c r="N14" s="20" t="s">
        <v>752</v>
      </c>
      <c r="O14" s="20" t="s">
        <v>756</v>
      </c>
    </row>
    <row r="15" spans="1:15" x14ac:dyDescent="0.25">
      <c r="A15" s="33">
        <v>14</v>
      </c>
      <c r="B15" s="30" t="s">
        <v>359</v>
      </c>
      <c r="C15" s="30" t="s">
        <v>10</v>
      </c>
      <c r="D15" s="30" t="s">
        <v>360</v>
      </c>
      <c r="E15" s="30" t="s">
        <v>314</v>
      </c>
      <c r="F15" s="28" t="s">
        <v>9</v>
      </c>
      <c r="G15" s="30" t="s">
        <v>361</v>
      </c>
      <c r="H15" s="30">
        <v>20</v>
      </c>
      <c r="I15" s="30">
        <v>20</v>
      </c>
      <c r="J15" s="30">
        <v>20</v>
      </c>
      <c r="K15" s="30">
        <v>10</v>
      </c>
      <c r="L15" s="30">
        <v>20</v>
      </c>
      <c r="M15" s="30">
        <v>90</v>
      </c>
      <c r="N15" s="20" t="s">
        <v>752</v>
      </c>
      <c r="O15" s="20" t="s">
        <v>756</v>
      </c>
    </row>
    <row r="16" spans="1:15" x14ac:dyDescent="0.25">
      <c r="A16" s="33">
        <v>15</v>
      </c>
      <c r="B16" s="28" t="s">
        <v>496</v>
      </c>
      <c r="C16" s="28" t="s">
        <v>10</v>
      </c>
      <c r="D16" s="28" t="s">
        <v>394</v>
      </c>
      <c r="E16" s="28" t="s">
        <v>393</v>
      </c>
      <c r="F16" s="28" t="s">
        <v>9</v>
      </c>
      <c r="G16" s="28" t="s">
        <v>392</v>
      </c>
      <c r="H16" s="28">
        <v>20</v>
      </c>
      <c r="I16" s="28">
        <v>18</v>
      </c>
      <c r="J16" s="28">
        <v>20</v>
      </c>
      <c r="K16" s="28">
        <v>12</v>
      </c>
      <c r="L16" s="28">
        <v>20</v>
      </c>
      <c r="M16" s="28">
        <f t="shared" ref="M16:M47" si="1">SUM(H16:L16)</f>
        <v>90</v>
      </c>
      <c r="N16" s="20" t="s">
        <v>752</v>
      </c>
      <c r="O16" s="20" t="s">
        <v>756</v>
      </c>
    </row>
    <row r="17" spans="1:15" x14ac:dyDescent="0.25">
      <c r="A17" s="33">
        <v>16</v>
      </c>
      <c r="B17" s="28" t="s">
        <v>553</v>
      </c>
      <c r="C17" s="28" t="s">
        <v>10</v>
      </c>
      <c r="D17" s="28" t="s">
        <v>192</v>
      </c>
      <c r="E17" s="28" t="s">
        <v>168</v>
      </c>
      <c r="F17" s="28" t="s">
        <v>7</v>
      </c>
      <c r="G17" s="28" t="s">
        <v>193</v>
      </c>
      <c r="H17" s="28">
        <v>20</v>
      </c>
      <c r="I17" s="28">
        <v>20</v>
      </c>
      <c r="J17" s="28">
        <v>20</v>
      </c>
      <c r="K17" s="28">
        <v>15</v>
      </c>
      <c r="L17" s="28">
        <v>15</v>
      </c>
      <c r="M17" s="28">
        <f t="shared" si="1"/>
        <v>90</v>
      </c>
      <c r="N17" s="20" t="s">
        <v>752</v>
      </c>
      <c r="O17" s="20" t="s">
        <v>756</v>
      </c>
    </row>
    <row r="18" spans="1:15" x14ac:dyDescent="0.25">
      <c r="A18" s="33">
        <v>17</v>
      </c>
      <c r="B18" s="28" t="s">
        <v>70</v>
      </c>
      <c r="C18" s="28" t="s">
        <v>10</v>
      </c>
      <c r="D18" s="28" t="s">
        <v>71</v>
      </c>
      <c r="E18" s="28" t="s">
        <v>61</v>
      </c>
      <c r="F18" s="28" t="s">
        <v>8</v>
      </c>
      <c r="G18" s="28" t="s">
        <v>62</v>
      </c>
      <c r="H18" s="28">
        <v>20</v>
      </c>
      <c r="I18" s="28">
        <v>18</v>
      </c>
      <c r="J18" s="28">
        <v>10</v>
      </c>
      <c r="K18" s="28">
        <v>20</v>
      </c>
      <c r="L18" s="28">
        <v>20</v>
      </c>
      <c r="M18" s="28">
        <f t="shared" si="1"/>
        <v>88</v>
      </c>
      <c r="N18" s="42" t="s">
        <v>753</v>
      </c>
      <c r="O18" s="20" t="s">
        <v>756</v>
      </c>
    </row>
    <row r="19" spans="1:15" x14ac:dyDescent="0.25">
      <c r="A19" s="33">
        <v>18</v>
      </c>
      <c r="B19" s="28" t="s">
        <v>554</v>
      </c>
      <c r="C19" s="28" t="s">
        <v>10</v>
      </c>
      <c r="D19" s="28" t="s">
        <v>555</v>
      </c>
      <c r="E19" s="28" t="s">
        <v>183</v>
      </c>
      <c r="F19" s="28" t="s">
        <v>9</v>
      </c>
      <c r="G19" s="28" t="s">
        <v>556</v>
      </c>
      <c r="H19" s="28">
        <v>14</v>
      </c>
      <c r="I19" s="28">
        <v>18</v>
      </c>
      <c r="J19" s="28">
        <v>20</v>
      </c>
      <c r="K19" s="28">
        <v>15</v>
      </c>
      <c r="L19" s="28">
        <v>20</v>
      </c>
      <c r="M19" s="28">
        <f t="shared" si="1"/>
        <v>87</v>
      </c>
      <c r="N19" s="42" t="s">
        <v>753</v>
      </c>
      <c r="O19" s="20" t="s">
        <v>756</v>
      </c>
    </row>
    <row r="20" spans="1:15" x14ac:dyDescent="0.25">
      <c r="A20" s="33">
        <v>19</v>
      </c>
      <c r="B20" s="28" t="s">
        <v>112</v>
      </c>
      <c r="C20" s="28" t="s">
        <v>10</v>
      </c>
      <c r="D20" s="28" t="s">
        <v>111</v>
      </c>
      <c r="E20" s="28" t="s">
        <v>99</v>
      </c>
      <c r="F20" s="28" t="s">
        <v>7</v>
      </c>
      <c r="G20" s="28" t="s">
        <v>100</v>
      </c>
      <c r="H20" s="28">
        <v>6</v>
      </c>
      <c r="I20" s="28">
        <v>20</v>
      </c>
      <c r="J20" s="28">
        <v>20</v>
      </c>
      <c r="K20" s="28">
        <v>20</v>
      </c>
      <c r="L20" s="28">
        <v>20</v>
      </c>
      <c r="M20" s="28">
        <f t="shared" si="1"/>
        <v>86</v>
      </c>
      <c r="N20" s="42" t="s">
        <v>753</v>
      </c>
      <c r="O20" s="20" t="s">
        <v>756</v>
      </c>
    </row>
    <row r="21" spans="1:15" x14ac:dyDescent="0.25">
      <c r="A21" s="33">
        <v>20</v>
      </c>
      <c r="B21" s="28" t="s">
        <v>118</v>
      </c>
      <c r="C21" s="28" t="s">
        <v>10</v>
      </c>
      <c r="D21" s="28" t="s">
        <v>119</v>
      </c>
      <c r="E21" s="28" t="s">
        <v>74</v>
      </c>
      <c r="F21" s="28" t="s">
        <v>7</v>
      </c>
      <c r="G21" s="28" t="s">
        <v>100</v>
      </c>
      <c r="H21" s="28">
        <v>17</v>
      </c>
      <c r="I21" s="28">
        <v>18</v>
      </c>
      <c r="J21" s="28">
        <v>15</v>
      </c>
      <c r="K21" s="28">
        <v>15</v>
      </c>
      <c r="L21" s="28">
        <v>20</v>
      </c>
      <c r="M21" s="28">
        <f t="shared" si="1"/>
        <v>85</v>
      </c>
      <c r="N21" s="42" t="s">
        <v>753</v>
      </c>
      <c r="O21" s="20" t="s">
        <v>756</v>
      </c>
    </row>
    <row r="22" spans="1:15" x14ac:dyDescent="0.25">
      <c r="A22" s="33">
        <v>21</v>
      </c>
      <c r="B22" s="28" t="s">
        <v>557</v>
      </c>
      <c r="C22" s="28" t="s">
        <v>10</v>
      </c>
      <c r="D22" s="28" t="s">
        <v>558</v>
      </c>
      <c r="E22" s="28" t="s">
        <v>278</v>
      </c>
      <c r="F22" s="28" t="s">
        <v>559</v>
      </c>
      <c r="G22" s="28" t="s">
        <v>556</v>
      </c>
      <c r="H22" s="28">
        <v>20</v>
      </c>
      <c r="I22" s="28">
        <v>20</v>
      </c>
      <c r="J22" s="28">
        <v>10</v>
      </c>
      <c r="K22" s="28">
        <v>15</v>
      </c>
      <c r="L22" s="28">
        <v>20</v>
      </c>
      <c r="M22" s="28">
        <f t="shared" si="1"/>
        <v>85</v>
      </c>
      <c r="N22" s="42" t="s">
        <v>753</v>
      </c>
      <c r="O22" s="20" t="s">
        <v>756</v>
      </c>
    </row>
    <row r="23" spans="1:15" x14ac:dyDescent="0.25">
      <c r="A23" s="33">
        <v>22</v>
      </c>
      <c r="B23" s="28" t="s">
        <v>139</v>
      </c>
      <c r="C23" s="28" t="s">
        <v>10</v>
      </c>
      <c r="D23" s="28" t="s">
        <v>136</v>
      </c>
      <c r="E23" s="28" t="s">
        <v>135</v>
      </c>
      <c r="F23" s="28" t="s">
        <v>137</v>
      </c>
      <c r="G23" s="28" t="s">
        <v>138</v>
      </c>
      <c r="H23" s="28">
        <v>20</v>
      </c>
      <c r="I23" s="28">
        <v>15</v>
      </c>
      <c r="J23" s="28">
        <v>15</v>
      </c>
      <c r="K23" s="28">
        <v>13</v>
      </c>
      <c r="L23" s="28">
        <v>20</v>
      </c>
      <c r="M23" s="28">
        <f t="shared" si="1"/>
        <v>83</v>
      </c>
      <c r="N23" s="42" t="s">
        <v>753</v>
      </c>
      <c r="O23" s="20" t="s">
        <v>756</v>
      </c>
    </row>
    <row r="24" spans="1:15" x14ac:dyDescent="0.25">
      <c r="A24" s="33">
        <v>23</v>
      </c>
      <c r="B24" s="28" t="s">
        <v>497</v>
      </c>
      <c r="C24" s="28" t="s">
        <v>10</v>
      </c>
      <c r="D24" s="28" t="s">
        <v>394</v>
      </c>
      <c r="E24" s="28" t="s">
        <v>393</v>
      </c>
      <c r="F24" s="28" t="s">
        <v>9</v>
      </c>
      <c r="G24" s="28" t="s">
        <v>392</v>
      </c>
      <c r="H24" s="28">
        <v>20</v>
      </c>
      <c r="I24" s="28">
        <v>18</v>
      </c>
      <c r="J24" s="28">
        <v>20</v>
      </c>
      <c r="K24" s="28">
        <v>4</v>
      </c>
      <c r="L24" s="28">
        <v>20</v>
      </c>
      <c r="M24" s="28">
        <f t="shared" si="1"/>
        <v>82</v>
      </c>
      <c r="N24" s="42" t="s">
        <v>753</v>
      </c>
      <c r="O24" s="20" t="s">
        <v>756</v>
      </c>
    </row>
    <row r="25" spans="1:15" x14ac:dyDescent="0.25">
      <c r="A25" s="33">
        <v>24</v>
      </c>
      <c r="B25" s="28" t="s">
        <v>560</v>
      </c>
      <c r="C25" s="28" t="s">
        <v>10</v>
      </c>
      <c r="D25" s="28" t="s">
        <v>167</v>
      </c>
      <c r="E25" s="28" t="s">
        <v>168</v>
      </c>
      <c r="F25" s="28" t="s">
        <v>9</v>
      </c>
      <c r="G25" s="28" t="s">
        <v>169</v>
      </c>
      <c r="H25" s="28">
        <v>20</v>
      </c>
      <c r="I25" s="28">
        <v>11</v>
      </c>
      <c r="J25" s="28">
        <v>15</v>
      </c>
      <c r="K25" s="28">
        <v>20</v>
      </c>
      <c r="L25" s="28">
        <v>15</v>
      </c>
      <c r="M25" s="28">
        <f t="shared" si="1"/>
        <v>81</v>
      </c>
      <c r="N25" s="42" t="s">
        <v>753</v>
      </c>
      <c r="O25" s="20" t="s">
        <v>756</v>
      </c>
    </row>
    <row r="26" spans="1:15" x14ac:dyDescent="0.25">
      <c r="A26" s="33">
        <v>25</v>
      </c>
      <c r="B26" s="28" t="s">
        <v>561</v>
      </c>
      <c r="C26" s="28" t="s">
        <v>10</v>
      </c>
      <c r="D26" s="28" t="s">
        <v>295</v>
      </c>
      <c r="E26" s="28" t="s">
        <v>562</v>
      </c>
      <c r="F26" s="28" t="s">
        <v>43</v>
      </c>
      <c r="G26" s="28" t="s">
        <v>306</v>
      </c>
      <c r="H26" s="28">
        <v>20</v>
      </c>
      <c r="I26" s="28">
        <v>20</v>
      </c>
      <c r="J26" s="28">
        <v>6</v>
      </c>
      <c r="K26" s="28">
        <v>18</v>
      </c>
      <c r="L26" s="28">
        <v>17</v>
      </c>
      <c r="M26" s="28">
        <f t="shared" si="1"/>
        <v>81</v>
      </c>
      <c r="N26" s="42" t="s">
        <v>753</v>
      </c>
      <c r="O26" s="20" t="s">
        <v>756</v>
      </c>
    </row>
    <row r="27" spans="1:15" x14ac:dyDescent="0.25">
      <c r="A27" s="33">
        <v>26</v>
      </c>
      <c r="B27" s="28" t="s">
        <v>563</v>
      </c>
      <c r="C27" s="28" t="s">
        <v>10</v>
      </c>
      <c r="D27" s="28" t="s">
        <v>175</v>
      </c>
      <c r="E27" s="28" t="s">
        <v>176</v>
      </c>
      <c r="F27" s="28" t="s">
        <v>8</v>
      </c>
      <c r="G27" s="28" t="s">
        <v>177</v>
      </c>
      <c r="H27" s="28">
        <v>19</v>
      </c>
      <c r="I27" s="28">
        <v>20</v>
      </c>
      <c r="J27" s="28">
        <v>10</v>
      </c>
      <c r="K27" s="28">
        <v>15</v>
      </c>
      <c r="L27" s="28">
        <v>17</v>
      </c>
      <c r="M27" s="28">
        <f t="shared" si="1"/>
        <v>81</v>
      </c>
      <c r="N27" s="42" t="s">
        <v>753</v>
      </c>
      <c r="O27" s="20" t="s">
        <v>756</v>
      </c>
    </row>
    <row r="28" spans="1:15" x14ac:dyDescent="0.25">
      <c r="A28" s="33">
        <v>27</v>
      </c>
      <c r="B28" s="28" t="s">
        <v>498</v>
      </c>
      <c r="C28" s="28" t="s">
        <v>10</v>
      </c>
      <c r="D28" s="28" t="s">
        <v>305</v>
      </c>
      <c r="E28" s="28" t="s">
        <v>384</v>
      </c>
      <c r="F28" s="28" t="s">
        <v>9</v>
      </c>
      <c r="G28" s="28" t="s">
        <v>383</v>
      </c>
      <c r="H28" s="28">
        <v>20</v>
      </c>
      <c r="I28" s="28">
        <v>18</v>
      </c>
      <c r="J28" s="28">
        <v>20</v>
      </c>
      <c r="K28" s="28">
        <v>2</v>
      </c>
      <c r="L28" s="28">
        <v>20</v>
      </c>
      <c r="M28" s="28">
        <f t="shared" si="1"/>
        <v>80</v>
      </c>
      <c r="N28" s="42" t="s">
        <v>753</v>
      </c>
      <c r="O28" s="20" t="s">
        <v>756</v>
      </c>
    </row>
    <row r="29" spans="1:15" x14ac:dyDescent="0.25">
      <c r="A29" s="33">
        <v>28</v>
      </c>
      <c r="B29" s="28" t="s">
        <v>564</v>
      </c>
      <c r="C29" s="28" t="s">
        <v>10</v>
      </c>
      <c r="D29" s="28" t="s">
        <v>199</v>
      </c>
      <c r="E29" s="28" t="s">
        <v>168</v>
      </c>
      <c r="F29" s="28" t="s">
        <v>7</v>
      </c>
      <c r="G29" s="28" t="s">
        <v>200</v>
      </c>
      <c r="H29" s="28">
        <v>16</v>
      </c>
      <c r="I29" s="28">
        <v>12</v>
      </c>
      <c r="J29" s="28">
        <v>17</v>
      </c>
      <c r="K29" s="28">
        <v>15</v>
      </c>
      <c r="L29" s="28">
        <v>20</v>
      </c>
      <c r="M29" s="28">
        <f t="shared" si="1"/>
        <v>80</v>
      </c>
      <c r="N29" s="42" t="s">
        <v>753</v>
      </c>
      <c r="O29" s="20" t="s">
        <v>756</v>
      </c>
    </row>
    <row r="30" spans="1:15" x14ac:dyDescent="0.25">
      <c r="A30" s="33">
        <v>29</v>
      </c>
      <c r="B30" s="28" t="s">
        <v>565</v>
      </c>
      <c r="C30" s="28" t="s">
        <v>10</v>
      </c>
      <c r="D30" s="28" t="s">
        <v>566</v>
      </c>
      <c r="E30" s="28" t="s">
        <v>245</v>
      </c>
      <c r="F30" s="28" t="s">
        <v>567</v>
      </c>
      <c r="G30" s="28" t="s">
        <v>568</v>
      </c>
      <c r="H30" s="28">
        <v>20</v>
      </c>
      <c r="I30" s="28">
        <v>17</v>
      </c>
      <c r="J30" s="28">
        <v>8</v>
      </c>
      <c r="K30" s="28">
        <v>15</v>
      </c>
      <c r="L30" s="28">
        <v>20</v>
      </c>
      <c r="M30" s="28">
        <f t="shared" si="1"/>
        <v>80</v>
      </c>
      <c r="N30" s="42" t="s">
        <v>753</v>
      </c>
      <c r="O30" s="20" t="s">
        <v>756</v>
      </c>
    </row>
    <row r="31" spans="1:15" x14ac:dyDescent="0.25">
      <c r="A31" s="33">
        <v>30</v>
      </c>
      <c r="B31" s="28" t="s">
        <v>499</v>
      </c>
      <c r="C31" s="28" t="s">
        <v>10</v>
      </c>
      <c r="D31" s="29" t="s">
        <v>500</v>
      </c>
      <c r="E31" s="28" t="s">
        <v>393</v>
      </c>
      <c r="F31" s="28" t="s">
        <v>9</v>
      </c>
      <c r="G31" s="28" t="s">
        <v>407</v>
      </c>
      <c r="H31" s="28">
        <v>20</v>
      </c>
      <c r="I31" s="28">
        <v>18</v>
      </c>
      <c r="J31" s="28">
        <v>20</v>
      </c>
      <c r="K31" s="28">
        <v>0</v>
      </c>
      <c r="L31" s="28">
        <v>20</v>
      </c>
      <c r="M31" s="28">
        <f t="shared" si="1"/>
        <v>78</v>
      </c>
      <c r="N31" s="42" t="s">
        <v>754</v>
      </c>
      <c r="O31" s="20" t="s">
        <v>756</v>
      </c>
    </row>
    <row r="32" spans="1:15" x14ac:dyDescent="0.25">
      <c r="A32" s="33">
        <v>31</v>
      </c>
      <c r="B32" s="34" t="s">
        <v>501</v>
      </c>
      <c r="C32" s="28" t="s">
        <v>10</v>
      </c>
      <c r="D32" s="28" t="s">
        <v>502</v>
      </c>
      <c r="E32" s="28" t="s">
        <v>393</v>
      </c>
      <c r="F32" s="28" t="s">
        <v>9</v>
      </c>
      <c r="G32" s="28" t="s">
        <v>503</v>
      </c>
      <c r="H32" s="28">
        <v>20</v>
      </c>
      <c r="I32" s="28">
        <v>18</v>
      </c>
      <c r="J32" s="28">
        <v>8</v>
      </c>
      <c r="K32" s="28">
        <v>12</v>
      </c>
      <c r="L32" s="28">
        <v>20</v>
      </c>
      <c r="M32" s="28">
        <f t="shared" si="1"/>
        <v>78</v>
      </c>
      <c r="N32" s="42" t="s">
        <v>754</v>
      </c>
      <c r="O32" s="20" t="s">
        <v>756</v>
      </c>
    </row>
    <row r="33" spans="1:15" x14ac:dyDescent="0.25">
      <c r="A33" s="33">
        <v>32</v>
      </c>
      <c r="B33" s="28" t="s">
        <v>569</v>
      </c>
      <c r="C33" s="28" t="s">
        <v>10</v>
      </c>
      <c r="D33" s="28" t="s">
        <v>277</v>
      </c>
      <c r="E33" s="28" t="s">
        <v>183</v>
      </c>
      <c r="F33" s="28" t="s">
        <v>9</v>
      </c>
      <c r="G33" s="28" t="s">
        <v>218</v>
      </c>
      <c r="H33" s="28">
        <v>20</v>
      </c>
      <c r="I33" s="28">
        <v>7</v>
      </c>
      <c r="J33" s="28">
        <v>15</v>
      </c>
      <c r="K33" s="28">
        <v>15</v>
      </c>
      <c r="L33" s="28">
        <v>20</v>
      </c>
      <c r="M33" s="28">
        <f t="shared" si="1"/>
        <v>77</v>
      </c>
      <c r="N33" s="42" t="s">
        <v>754</v>
      </c>
      <c r="O33" s="20" t="s">
        <v>756</v>
      </c>
    </row>
    <row r="34" spans="1:15" x14ac:dyDescent="0.25">
      <c r="A34" s="33">
        <v>33</v>
      </c>
      <c r="B34" s="28" t="s">
        <v>120</v>
      </c>
      <c r="C34" s="28" t="s">
        <v>10</v>
      </c>
      <c r="D34" s="28" t="s">
        <v>108</v>
      </c>
      <c r="E34" s="28" t="s">
        <v>74</v>
      </c>
      <c r="F34" s="28" t="s">
        <v>7</v>
      </c>
      <c r="G34" s="28" t="s">
        <v>109</v>
      </c>
      <c r="H34" s="28">
        <v>6</v>
      </c>
      <c r="I34" s="28">
        <v>10</v>
      </c>
      <c r="J34" s="28">
        <v>20</v>
      </c>
      <c r="K34" s="28">
        <v>20</v>
      </c>
      <c r="L34" s="28">
        <v>20</v>
      </c>
      <c r="M34" s="28">
        <f t="shared" si="1"/>
        <v>76</v>
      </c>
      <c r="N34" s="42" t="s">
        <v>754</v>
      </c>
      <c r="O34" s="20" t="s">
        <v>756</v>
      </c>
    </row>
    <row r="35" spans="1:15" x14ac:dyDescent="0.25">
      <c r="A35" s="33">
        <v>34</v>
      </c>
      <c r="B35" s="28" t="s">
        <v>67</v>
      </c>
      <c r="C35" s="28" t="s">
        <v>10</v>
      </c>
      <c r="D35" s="28" t="s">
        <v>68</v>
      </c>
      <c r="E35" s="28" t="s">
        <v>61</v>
      </c>
      <c r="F35" s="28" t="s">
        <v>8</v>
      </c>
      <c r="G35" s="28" t="s">
        <v>62</v>
      </c>
      <c r="H35" s="28">
        <v>3</v>
      </c>
      <c r="I35" s="28">
        <v>12</v>
      </c>
      <c r="J35" s="28">
        <v>20</v>
      </c>
      <c r="K35" s="28">
        <v>20</v>
      </c>
      <c r="L35" s="28">
        <v>20</v>
      </c>
      <c r="M35" s="28">
        <f t="shared" si="1"/>
        <v>75</v>
      </c>
      <c r="N35" s="42" t="s">
        <v>754</v>
      </c>
      <c r="O35" s="20" t="s">
        <v>756</v>
      </c>
    </row>
    <row r="36" spans="1:15" x14ac:dyDescent="0.25">
      <c r="A36" s="33">
        <v>35</v>
      </c>
      <c r="B36" s="30" t="s">
        <v>504</v>
      </c>
      <c r="C36" s="28" t="s">
        <v>10</v>
      </c>
      <c r="D36" s="30" t="s">
        <v>505</v>
      </c>
      <c r="E36" s="30" t="s">
        <v>405</v>
      </c>
      <c r="F36" s="30" t="s">
        <v>9</v>
      </c>
      <c r="G36" s="30" t="s">
        <v>404</v>
      </c>
      <c r="H36" s="30">
        <v>20</v>
      </c>
      <c r="I36" s="30">
        <v>18</v>
      </c>
      <c r="J36" s="30">
        <v>17</v>
      </c>
      <c r="K36" s="30">
        <v>0</v>
      </c>
      <c r="L36" s="30">
        <v>20</v>
      </c>
      <c r="M36" s="28">
        <f t="shared" si="1"/>
        <v>75</v>
      </c>
      <c r="N36" s="42" t="s">
        <v>754</v>
      </c>
      <c r="O36" s="20" t="s">
        <v>756</v>
      </c>
    </row>
    <row r="37" spans="1:15" x14ac:dyDescent="0.25">
      <c r="A37" s="33">
        <v>36</v>
      </c>
      <c r="B37" s="28" t="s">
        <v>570</v>
      </c>
      <c r="C37" s="28" t="s">
        <v>10</v>
      </c>
      <c r="D37" s="28" t="s">
        <v>227</v>
      </c>
      <c r="E37" s="28" t="s">
        <v>168</v>
      </c>
      <c r="F37" s="28" t="s">
        <v>7</v>
      </c>
      <c r="G37" s="28" t="s">
        <v>228</v>
      </c>
      <c r="H37" s="28">
        <v>20</v>
      </c>
      <c r="I37" s="28">
        <v>14</v>
      </c>
      <c r="J37" s="28">
        <v>15</v>
      </c>
      <c r="K37" s="28">
        <v>6</v>
      </c>
      <c r="L37" s="28">
        <v>20</v>
      </c>
      <c r="M37" s="28">
        <f t="shared" si="1"/>
        <v>75</v>
      </c>
      <c r="N37" s="42" t="s">
        <v>754</v>
      </c>
      <c r="O37" s="20" t="s">
        <v>756</v>
      </c>
    </row>
    <row r="38" spans="1:15" x14ac:dyDescent="0.25">
      <c r="A38" s="33">
        <v>37</v>
      </c>
      <c r="B38" s="28" t="s">
        <v>506</v>
      </c>
      <c r="C38" s="28" t="s">
        <v>10</v>
      </c>
      <c r="D38" s="28" t="s">
        <v>391</v>
      </c>
      <c r="E38" s="28" t="s">
        <v>384</v>
      </c>
      <c r="F38" s="28" t="s">
        <v>9</v>
      </c>
      <c r="G38" s="28" t="s">
        <v>390</v>
      </c>
      <c r="H38" s="28">
        <v>0</v>
      </c>
      <c r="I38" s="28">
        <v>18</v>
      </c>
      <c r="J38" s="28">
        <v>20</v>
      </c>
      <c r="K38" s="28">
        <v>16</v>
      </c>
      <c r="L38" s="28">
        <v>20</v>
      </c>
      <c r="M38" s="28">
        <f t="shared" si="1"/>
        <v>74</v>
      </c>
      <c r="N38" s="42" t="s">
        <v>754</v>
      </c>
      <c r="O38" s="20" t="s">
        <v>756</v>
      </c>
    </row>
    <row r="39" spans="1:15" x14ac:dyDescent="0.25">
      <c r="A39" s="33">
        <v>38</v>
      </c>
      <c r="B39" s="28" t="s">
        <v>345</v>
      </c>
      <c r="C39" s="28" t="s">
        <v>10</v>
      </c>
      <c r="D39" s="28" t="s">
        <v>341</v>
      </c>
      <c r="E39" s="28" t="s">
        <v>321</v>
      </c>
      <c r="F39" s="28" t="s">
        <v>9</v>
      </c>
      <c r="G39" s="28" t="s">
        <v>342</v>
      </c>
      <c r="H39" s="28">
        <v>20</v>
      </c>
      <c r="I39" s="28">
        <v>12</v>
      </c>
      <c r="J39" s="28">
        <v>6</v>
      </c>
      <c r="K39" s="28">
        <v>15</v>
      </c>
      <c r="L39" s="28">
        <v>20</v>
      </c>
      <c r="M39" s="28">
        <f t="shared" si="1"/>
        <v>73</v>
      </c>
      <c r="N39" s="42" t="s">
        <v>754</v>
      </c>
      <c r="O39" s="20" t="s">
        <v>756</v>
      </c>
    </row>
    <row r="40" spans="1:15" x14ac:dyDescent="0.25">
      <c r="A40" s="33">
        <v>39</v>
      </c>
      <c r="B40" s="28" t="s">
        <v>507</v>
      </c>
      <c r="C40" s="28" t="s">
        <v>10</v>
      </c>
      <c r="D40" s="28" t="s">
        <v>508</v>
      </c>
      <c r="E40" s="28" t="s">
        <v>393</v>
      </c>
      <c r="F40" s="28" t="s">
        <v>8</v>
      </c>
      <c r="G40" s="28" t="s">
        <v>402</v>
      </c>
      <c r="H40" s="28">
        <v>20</v>
      </c>
      <c r="I40" s="28">
        <v>15</v>
      </c>
      <c r="J40" s="28">
        <v>20</v>
      </c>
      <c r="K40" s="28">
        <v>0</v>
      </c>
      <c r="L40" s="28">
        <v>18</v>
      </c>
      <c r="M40" s="28">
        <f t="shared" si="1"/>
        <v>73</v>
      </c>
      <c r="N40" s="42" t="s">
        <v>754</v>
      </c>
      <c r="O40" s="20" t="s">
        <v>756</v>
      </c>
    </row>
    <row r="41" spans="1:15" x14ac:dyDescent="0.25">
      <c r="A41" s="33">
        <v>40</v>
      </c>
      <c r="B41" s="28" t="s">
        <v>117</v>
      </c>
      <c r="C41" s="28" t="s">
        <v>10</v>
      </c>
      <c r="D41" s="28" t="s">
        <v>102</v>
      </c>
      <c r="E41" s="28" t="s">
        <v>74</v>
      </c>
      <c r="F41" s="28" t="s">
        <v>7</v>
      </c>
      <c r="G41" s="28" t="s">
        <v>103</v>
      </c>
      <c r="H41" s="28">
        <v>12</v>
      </c>
      <c r="I41" s="28">
        <v>20</v>
      </c>
      <c r="J41" s="28">
        <v>15</v>
      </c>
      <c r="K41" s="28">
        <v>5</v>
      </c>
      <c r="L41" s="28">
        <v>20</v>
      </c>
      <c r="M41" s="28">
        <f t="shared" si="1"/>
        <v>72</v>
      </c>
      <c r="N41" s="42" t="s">
        <v>754</v>
      </c>
      <c r="O41" s="20" t="s">
        <v>756</v>
      </c>
    </row>
    <row r="42" spans="1:15" x14ac:dyDescent="0.25">
      <c r="A42" s="33">
        <v>41</v>
      </c>
      <c r="B42" s="28" t="s">
        <v>571</v>
      </c>
      <c r="C42" s="28" t="s">
        <v>10</v>
      </c>
      <c r="D42" s="28" t="s">
        <v>171</v>
      </c>
      <c r="E42" s="28" t="s">
        <v>172</v>
      </c>
      <c r="F42" s="28" t="s">
        <v>7</v>
      </c>
      <c r="G42" s="28" t="s">
        <v>173</v>
      </c>
      <c r="H42" s="28">
        <v>20</v>
      </c>
      <c r="I42" s="28">
        <v>12</v>
      </c>
      <c r="J42" s="28">
        <v>5</v>
      </c>
      <c r="K42" s="28">
        <v>15</v>
      </c>
      <c r="L42" s="28">
        <v>20</v>
      </c>
      <c r="M42" s="28">
        <f t="shared" si="1"/>
        <v>72</v>
      </c>
      <c r="N42" s="42" t="s">
        <v>754</v>
      </c>
      <c r="O42" s="20" t="s">
        <v>756</v>
      </c>
    </row>
    <row r="43" spans="1:15" x14ac:dyDescent="0.25">
      <c r="A43" s="33">
        <v>42</v>
      </c>
      <c r="B43" s="28" t="s">
        <v>572</v>
      </c>
      <c r="C43" s="28" t="s">
        <v>10</v>
      </c>
      <c r="D43" s="28" t="s">
        <v>223</v>
      </c>
      <c r="E43" s="28" t="s">
        <v>183</v>
      </c>
      <c r="F43" s="28" t="s">
        <v>12</v>
      </c>
      <c r="G43" s="28" t="s">
        <v>224</v>
      </c>
      <c r="H43" s="28">
        <v>12</v>
      </c>
      <c r="I43" s="28">
        <v>20</v>
      </c>
      <c r="J43" s="28">
        <v>5</v>
      </c>
      <c r="K43" s="28">
        <v>15</v>
      </c>
      <c r="L43" s="28">
        <v>20</v>
      </c>
      <c r="M43" s="28">
        <f t="shared" si="1"/>
        <v>72</v>
      </c>
      <c r="N43" s="42" t="s">
        <v>754</v>
      </c>
      <c r="O43" s="20" t="s">
        <v>756</v>
      </c>
    </row>
    <row r="44" spans="1:15" x14ac:dyDescent="0.25">
      <c r="A44" s="33">
        <v>43</v>
      </c>
      <c r="B44" s="28" t="s">
        <v>110</v>
      </c>
      <c r="C44" s="28" t="s">
        <v>10</v>
      </c>
      <c r="D44" s="28" t="s">
        <v>111</v>
      </c>
      <c r="E44" s="28" t="s">
        <v>99</v>
      </c>
      <c r="F44" s="28" t="s">
        <v>7</v>
      </c>
      <c r="G44" s="28" t="s">
        <v>100</v>
      </c>
      <c r="H44" s="28">
        <v>17</v>
      </c>
      <c r="I44" s="28">
        <v>17</v>
      </c>
      <c r="J44" s="28">
        <v>15</v>
      </c>
      <c r="K44" s="28">
        <v>5</v>
      </c>
      <c r="L44" s="28">
        <v>17</v>
      </c>
      <c r="M44" s="28">
        <f t="shared" si="1"/>
        <v>71</v>
      </c>
      <c r="N44" s="42" t="s">
        <v>754</v>
      </c>
      <c r="O44" s="20" t="s">
        <v>756</v>
      </c>
    </row>
    <row r="45" spans="1:15" x14ac:dyDescent="0.25">
      <c r="A45" s="33">
        <v>44</v>
      </c>
      <c r="B45" s="28" t="s">
        <v>350</v>
      </c>
      <c r="C45" s="28" t="s">
        <v>10</v>
      </c>
      <c r="D45" s="28" t="s">
        <v>351</v>
      </c>
      <c r="E45" s="28" t="s">
        <v>344</v>
      </c>
      <c r="F45" s="28" t="s">
        <v>9</v>
      </c>
      <c r="G45" s="28" t="s">
        <v>352</v>
      </c>
      <c r="H45" s="28">
        <v>20</v>
      </c>
      <c r="I45" s="28">
        <v>5</v>
      </c>
      <c r="J45" s="28">
        <v>6</v>
      </c>
      <c r="K45" s="28">
        <v>20</v>
      </c>
      <c r="L45" s="28">
        <v>20</v>
      </c>
      <c r="M45" s="28">
        <f t="shared" si="1"/>
        <v>71</v>
      </c>
      <c r="N45" s="42" t="s">
        <v>754</v>
      </c>
      <c r="O45" s="20" t="s">
        <v>756</v>
      </c>
    </row>
    <row r="46" spans="1:15" x14ac:dyDescent="0.25">
      <c r="A46" s="33">
        <v>45</v>
      </c>
      <c r="B46" s="28" t="s">
        <v>122</v>
      </c>
      <c r="C46" s="28" t="s">
        <v>10</v>
      </c>
      <c r="D46" s="28" t="s">
        <v>105</v>
      </c>
      <c r="E46" s="28" t="s">
        <v>84</v>
      </c>
      <c r="F46" s="28" t="s">
        <v>11</v>
      </c>
      <c r="G46" s="28" t="s">
        <v>123</v>
      </c>
      <c r="H46" s="28">
        <v>20</v>
      </c>
      <c r="I46" s="28">
        <v>5</v>
      </c>
      <c r="J46" s="28">
        <v>10</v>
      </c>
      <c r="K46" s="28">
        <v>15</v>
      </c>
      <c r="L46" s="28">
        <v>20</v>
      </c>
      <c r="M46" s="28">
        <f t="shared" si="1"/>
        <v>70</v>
      </c>
      <c r="N46" s="42" t="s">
        <v>754</v>
      </c>
      <c r="O46" s="20" t="s">
        <v>756</v>
      </c>
    </row>
    <row r="47" spans="1:15" x14ac:dyDescent="0.25">
      <c r="A47" s="33">
        <v>46</v>
      </c>
      <c r="B47" s="29" t="s">
        <v>45</v>
      </c>
      <c r="C47" s="28" t="s">
        <v>10</v>
      </c>
      <c r="D47" s="30" t="s">
        <v>134</v>
      </c>
      <c r="E47" s="30" t="s">
        <v>28</v>
      </c>
      <c r="F47" s="28" t="s">
        <v>7</v>
      </c>
      <c r="G47" s="28" t="s">
        <v>47</v>
      </c>
      <c r="H47" s="30">
        <v>20</v>
      </c>
      <c r="I47" s="30">
        <v>15</v>
      </c>
      <c r="J47" s="30">
        <v>5</v>
      </c>
      <c r="K47" s="30">
        <v>10</v>
      </c>
      <c r="L47" s="30">
        <v>20</v>
      </c>
      <c r="M47" s="30">
        <f t="shared" si="1"/>
        <v>70</v>
      </c>
      <c r="N47" s="42" t="s">
        <v>754</v>
      </c>
      <c r="O47" s="20" t="s">
        <v>756</v>
      </c>
    </row>
    <row r="48" spans="1:15" x14ac:dyDescent="0.25">
      <c r="A48" s="33">
        <v>47</v>
      </c>
      <c r="B48" s="28" t="s">
        <v>573</v>
      </c>
      <c r="C48" s="28" t="s">
        <v>10</v>
      </c>
      <c r="D48" s="28" t="s">
        <v>223</v>
      </c>
      <c r="E48" s="28" t="s">
        <v>183</v>
      </c>
      <c r="F48" s="28" t="s">
        <v>12</v>
      </c>
      <c r="G48" s="28" t="s">
        <v>224</v>
      </c>
      <c r="H48" s="28">
        <v>20</v>
      </c>
      <c r="I48" s="28">
        <v>10</v>
      </c>
      <c r="J48" s="28">
        <v>20</v>
      </c>
      <c r="K48" s="28">
        <v>4</v>
      </c>
      <c r="L48" s="28">
        <v>16</v>
      </c>
      <c r="M48" s="28">
        <f t="shared" ref="M48:M79" si="2">SUM(H48:L48)</f>
        <v>70</v>
      </c>
      <c r="N48" s="42" t="s">
        <v>754</v>
      </c>
      <c r="O48" s="20" t="s">
        <v>756</v>
      </c>
    </row>
    <row r="49" spans="1:15" x14ac:dyDescent="0.25">
      <c r="A49" s="33">
        <v>48</v>
      </c>
      <c r="B49" s="28" t="s">
        <v>349</v>
      </c>
      <c r="C49" s="28" t="s">
        <v>10</v>
      </c>
      <c r="D49" s="28" t="s">
        <v>316</v>
      </c>
      <c r="E49" s="28" t="s">
        <v>317</v>
      </c>
      <c r="F49" s="28" t="s">
        <v>9</v>
      </c>
      <c r="G49" s="28" t="s">
        <v>318</v>
      </c>
      <c r="H49" s="28">
        <v>18</v>
      </c>
      <c r="I49" s="28">
        <v>13</v>
      </c>
      <c r="J49" s="28">
        <v>8</v>
      </c>
      <c r="K49" s="28">
        <v>10</v>
      </c>
      <c r="L49" s="28">
        <v>20</v>
      </c>
      <c r="M49" s="28">
        <f t="shared" si="2"/>
        <v>69</v>
      </c>
      <c r="N49" s="42" t="s">
        <v>754</v>
      </c>
      <c r="O49" s="20" t="s">
        <v>756</v>
      </c>
    </row>
    <row r="50" spans="1:15" x14ac:dyDescent="0.25">
      <c r="A50" s="33">
        <v>49</v>
      </c>
      <c r="B50" s="28" t="s">
        <v>509</v>
      </c>
      <c r="C50" s="28" t="s">
        <v>10</v>
      </c>
      <c r="D50" s="28" t="s">
        <v>396</v>
      </c>
      <c r="E50" s="28" t="s">
        <v>384</v>
      </c>
      <c r="F50" s="28" t="s">
        <v>9</v>
      </c>
      <c r="G50" s="28" t="s">
        <v>395</v>
      </c>
      <c r="H50" s="28">
        <v>20</v>
      </c>
      <c r="I50" s="28">
        <v>18</v>
      </c>
      <c r="J50" s="28">
        <v>5</v>
      </c>
      <c r="K50" s="28">
        <v>6</v>
      </c>
      <c r="L50" s="28">
        <v>20</v>
      </c>
      <c r="M50" s="28">
        <f t="shared" si="2"/>
        <v>69</v>
      </c>
      <c r="N50" s="42" t="s">
        <v>754</v>
      </c>
      <c r="O50" s="20" t="s">
        <v>756</v>
      </c>
    </row>
    <row r="51" spans="1:15" x14ac:dyDescent="0.25">
      <c r="A51" s="33">
        <v>50</v>
      </c>
      <c r="B51" s="28" t="s">
        <v>510</v>
      </c>
      <c r="C51" s="28" t="s">
        <v>10</v>
      </c>
      <c r="D51" s="28" t="s">
        <v>391</v>
      </c>
      <c r="E51" s="28" t="s">
        <v>384</v>
      </c>
      <c r="F51" s="28" t="s">
        <v>9</v>
      </c>
      <c r="G51" s="28" t="s">
        <v>390</v>
      </c>
      <c r="H51" s="28">
        <v>20</v>
      </c>
      <c r="I51" s="28">
        <v>18</v>
      </c>
      <c r="J51" s="28">
        <v>10</v>
      </c>
      <c r="K51" s="28">
        <v>0</v>
      </c>
      <c r="L51" s="28">
        <v>20</v>
      </c>
      <c r="M51" s="28">
        <f t="shared" si="2"/>
        <v>68</v>
      </c>
      <c r="N51" s="42" t="s">
        <v>754</v>
      </c>
      <c r="O51" s="20" t="s">
        <v>756</v>
      </c>
    </row>
    <row r="52" spans="1:15" x14ac:dyDescent="0.25">
      <c r="A52" s="33">
        <v>51</v>
      </c>
      <c r="B52" s="28" t="s">
        <v>574</v>
      </c>
      <c r="C52" s="28" t="s">
        <v>10</v>
      </c>
      <c r="D52" s="28" t="s">
        <v>277</v>
      </c>
      <c r="E52" s="28" t="s">
        <v>183</v>
      </c>
      <c r="F52" s="28" t="s">
        <v>9</v>
      </c>
      <c r="G52" s="28" t="s">
        <v>218</v>
      </c>
      <c r="H52" s="28">
        <v>20</v>
      </c>
      <c r="I52" s="28">
        <v>14</v>
      </c>
      <c r="J52" s="28">
        <v>4</v>
      </c>
      <c r="K52" s="28">
        <v>10</v>
      </c>
      <c r="L52" s="28">
        <v>20</v>
      </c>
      <c r="M52" s="28">
        <f t="shared" si="2"/>
        <v>68</v>
      </c>
      <c r="N52" s="42" t="s">
        <v>754</v>
      </c>
      <c r="O52" s="20" t="s">
        <v>756</v>
      </c>
    </row>
    <row r="53" spans="1:15" x14ac:dyDescent="0.25">
      <c r="A53" s="33">
        <v>52</v>
      </c>
      <c r="B53" s="28" t="s">
        <v>575</v>
      </c>
      <c r="C53" s="28" t="s">
        <v>10</v>
      </c>
      <c r="D53" s="28" t="s">
        <v>302</v>
      </c>
      <c r="E53" s="28" t="s">
        <v>303</v>
      </c>
      <c r="F53" s="28" t="s">
        <v>9</v>
      </c>
      <c r="G53" s="28" t="s">
        <v>304</v>
      </c>
      <c r="H53" s="28">
        <v>20</v>
      </c>
      <c r="I53" s="28">
        <v>18</v>
      </c>
      <c r="J53" s="28">
        <v>7</v>
      </c>
      <c r="K53" s="28">
        <v>4</v>
      </c>
      <c r="L53" s="28">
        <v>19</v>
      </c>
      <c r="M53" s="28">
        <f t="shared" si="2"/>
        <v>68</v>
      </c>
      <c r="N53" s="42" t="s">
        <v>754</v>
      </c>
      <c r="O53" s="20" t="s">
        <v>756</v>
      </c>
    </row>
    <row r="54" spans="1:15" x14ac:dyDescent="0.25">
      <c r="A54" s="33">
        <v>53</v>
      </c>
      <c r="B54" s="28" t="s">
        <v>511</v>
      </c>
      <c r="C54" s="28" t="s">
        <v>10</v>
      </c>
      <c r="D54" s="28" t="s">
        <v>512</v>
      </c>
      <c r="E54" s="28" t="s">
        <v>464</v>
      </c>
      <c r="F54" s="28" t="s">
        <v>9</v>
      </c>
      <c r="G54" s="28" t="s">
        <v>513</v>
      </c>
      <c r="H54" s="28">
        <v>20</v>
      </c>
      <c r="I54" s="28">
        <v>15</v>
      </c>
      <c r="J54" s="28">
        <v>6</v>
      </c>
      <c r="K54" s="28">
        <v>6</v>
      </c>
      <c r="L54" s="28">
        <v>20</v>
      </c>
      <c r="M54" s="28">
        <f t="shared" si="2"/>
        <v>67</v>
      </c>
      <c r="N54" s="42" t="s">
        <v>754</v>
      </c>
      <c r="O54" s="20" t="s">
        <v>756</v>
      </c>
    </row>
    <row r="55" spans="1:15" x14ac:dyDescent="0.25">
      <c r="A55" s="33">
        <v>54</v>
      </c>
      <c r="B55" s="28" t="s">
        <v>576</v>
      </c>
      <c r="C55" s="28" t="s">
        <v>10</v>
      </c>
      <c r="D55" s="28" t="s">
        <v>577</v>
      </c>
      <c r="E55" s="28" t="s">
        <v>278</v>
      </c>
      <c r="F55" s="28" t="s">
        <v>9</v>
      </c>
      <c r="G55" s="28" t="s">
        <v>556</v>
      </c>
      <c r="H55" s="28">
        <v>20</v>
      </c>
      <c r="I55" s="28">
        <v>15</v>
      </c>
      <c r="J55" s="28">
        <v>5</v>
      </c>
      <c r="K55" s="28">
        <v>15</v>
      </c>
      <c r="L55" s="28">
        <v>12</v>
      </c>
      <c r="M55" s="28">
        <f t="shared" si="2"/>
        <v>67</v>
      </c>
      <c r="N55" s="42" t="s">
        <v>754</v>
      </c>
      <c r="O55" s="20" t="s">
        <v>756</v>
      </c>
    </row>
    <row r="56" spans="1:15" x14ac:dyDescent="0.25">
      <c r="A56" s="33">
        <v>55</v>
      </c>
      <c r="B56" s="28" t="s">
        <v>48</v>
      </c>
      <c r="C56" s="28" t="s">
        <v>10</v>
      </c>
      <c r="D56" s="28" t="s">
        <v>46</v>
      </c>
      <c r="E56" s="28" t="s">
        <v>28</v>
      </c>
      <c r="F56" s="28" t="s">
        <v>8</v>
      </c>
      <c r="G56" s="28" t="s">
        <v>47</v>
      </c>
      <c r="H56" s="28">
        <v>20</v>
      </c>
      <c r="I56" s="28">
        <v>15</v>
      </c>
      <c r="J56" s="28">
        <v>11</v>
      </c>
      <c r="K56" s="28">
        <v>0</v>
      </c>
      <c r="L56" s="28">
        <v>20</v>
      </c>
      <c r="M56" s="28">
        <f t="shared" si="2"/>
        <v>66</v>
      </c>
      <c r="N56" s="42" t="s">
        <v>754</v>
      </c>
      <c r="O56" s="20" t="s">
        <v>756</v>
      </c>
    </row>
    <row r="57" spans="1:15" x14ac:dyDescent="0.25">
      <c r="A57" s="33">
        <v>56</v>
      </c>
      <c r="B57" s="28" t="s">
        <v>72</v>
      </c>
      <c r="C57" s="28" t="s">
        <v>10</v>
      </c>
      <c r="D57" s="28" t="s">
        <v>65</v>
      </c>
      <c r="E57" s="28" t="s">
        <v>61</v>
      </c>
      <c r="F57" s="28" t="s">
        <v>12</v>
      </c>
      <c r="G57" s="28" t="s">
        <v>66</v>
      </c>
      <c r="H57" s="28">
        <v>20</v>
      </c>
      <c r="I57" s="28">
        <v>10</v>
      </c>
      <c r="J57" s="28">
        <v>13</v>
      </c>
      <c r="K57" s="28">
        <v>10</v>
      </c>
      <c r="L57" s="28">
        <v>13</v>
      </c>
      <c r="M57" s="28">
        <f t="shared" si="2"/>
        <v>66</v>
      </c>
      <c r="N57" s="42" t="s">
        <v>754</v>
      </c>
      <c r="O57" s="20" t="s">
        <v>756</v>
      </c>
    </row>
    <row r="58" spans="1:15" x14ac:dyDescent="0.25">
      <c r="A58" s="33">
        <v>57</v>
      </c>
      <c r="B58" s="28" t="s">
        <v>578</v>
      </c>
      <c r="C58" s="28" t="s">
        <v>10</v>
      </c>
      <c r="D58" s="28" t="s">
        <v>577</v>
      </c>
      <c r="E58" s="28" t="s">
        <v>183</v>
      </c>
      <c r="F58" s="28" t="s">
        <v>9</v>
      </c>
      <c r="G58" s="28" t="s">
        <v>556</v>
      </c>
      <c r="H58" s="28">
        <v>20</v>
      </c>
      <c r="I58" s="28">
        <v>20</v>
      </c>
      <c r="J58" s="28">
        <v>5</v>
      </c>
      <c r="K58" s="28">
        <v>1</v>
      </c>
      <c r="L58" s="28">
        <v>20</v>
      </c>
      <c r="M58" s="28">
        <f t="shared" si="2"/>
        <v>66</v>
      </c>
      <c r="N58" s="42" t="s">
        <v>754</v>
      </c>
      <c r="O58" s="20" t="s">
        <v>756</v>
      </c>
    </row>
    <row r="59" spans="1:15" x14ac:dyDescent="0.25">
      <c r="A59" s="33">
        <v>58</v>
      </c>
      <c r="B59" s="28" t="s">
        <v>579</v>
      </c>
      <c r="C59" s="28" t="s">
        <v>10</v>
      </c>
      <c r="D59" s="28" t="s">
        <v>236</v>
      </c>
      <c r="E59" s="28" t="s">
        <v>183</v>
      </c>
      <c r="F59" s="28" t="s">
        <v>9</v>
      </c>
      <c r="G59" s="28" t="s">
        <v>237</v>
      </c>
      <c r="H59" s="28">
        <v>20</v>
      </c>
      <c r="I59" s="28">
        <v>16</v>
      </c>
      <c r="J59" s="28">
        <v>15</v>
      </c>
      <c r="K59" s="28">
        <v>0</v>
      </c>
      <c r="L59" s="28">
        <v>15</v>
      </c>
      <c r="M59" s="28">
        <f t="shared" si="2"/>
        <v>66</v>
      </c>
      <c r="N59" s="42" t="s">
        <v>754</v>
      </c>
      <c r="O59" s="20" t="s">
        <v>756</v>
      </c>
    </row>
    <row r="60" spans="1:15" x14ac:dyDescent="0.25">
      <c r="A60" s="33">
        <v>59</v>
      </c>
      <c r="B60" s="28" t="s">
        <v>69</v>
      </c>
      <c r="C60" s="28" t="s">
        <v>10</v>
      </c>
      <c r="D60" s="28" t="s">
        <v>60</v>
      </c>
      <c r="E60" s="28" t="s">
        <v>61</v>
      </c>
      <c r="F60" s="28" t="s">
        <v>9</v>
      </c>
      <c r="G60" s="28" t="s">
        <v>58</v>
      </c>
      <c r="H60" s="28">
        <v>20</v>
      </c>
      <c r="I60" s="28">
        <v>10</v>
      </c>
      <c r="J60" s="28">
        <v>10</v>
      </c>
      <c r="K60" s="28">
        <v>5</v>
      </c>
      <c r="L60" s="28">
        <v>20</v>
      </c>
      <c r="M60" s="28">
        <f t="shared" si="2"/>
        <v>65</v>
      </c>
      <c r="N60" s="42" t="s">
        <v>754</v>
      </c>
      <c r="O60" s="20" t="s">
        <v>756</v>
      </c>
    </row>
    <row r="61" spans="1:15" x14ac:dyDescent="0.25">
      <c r="A61" s="33">
        <v>60</v>
      </c>
      <c r="B61" s="28" t="s">
        <v>346</v>
      </c>
      <c r="C61" s="28" t="s">
        <v>10</v>
      </c>
      <c r="D61" s="28" t="s">
        <v>347</v>
      </c>
      <c r="E61" s="28" t="s">
        <v>321</v>
      </c>
      <c r="F61" s="28" t="s">
        <v>9</v>
      </c>
      <c r="G61" s="28" t="s">
        <v>342</v>
      </c>
      <c r="H61" s="28">
        <v>20</v>
      </c>
      <c r="I61" s="28">
        <v>7</v>
      </c>
      <c r="J61" s="28">
        <v>3</v>
      </c>
      <c r="K61" s="28">
        <v>15</v>
      </c>
      <c r="L61" s="28">
        <v>20</v>
      </c>
      <c r="M61" s="28">
        <f t="shared" si="2"/>
        <v>65</v>
      </c>
      <c r="N61" s="42" t="s">
        <v>754</v>
      </c>
      <c r="O61" s="20" t="s">
        <v>756</v>
      </c>
    </row>
    <row r="62" spans="1:15" x14ac:dyDescent="0.25">
      <c r="A62" s="33">
        <v>61</v>
      </c>
      <c r="B62" s="28" t="s">
        <v>514</v>
      </c>
      <c r="C62" s="28" t="s">
        <v>10</v>
      </c>
      <c r="D62" s="28" t="s">
        <v>396</v>
      </c>
      <c r="E62" s="28" t="s">
        <v>384</v>
      </c>
      <c r="F62" s="28" t="s">
        <v>9</v>
      </c>
      <c r="G62" s="28" t="s">
        <v>395</v>
      </c>
      <c r="H62" s="28">
        <v>20</v>
      </c>
      <c r="I62" s="28">
        <v>6</v>
      </c>
      <c r="J62" s="28">
        <v>7</v>
      </c>
      <c r="K62" s="28">
        <v>12</v>
      </c>
      <c r="L62" s="28">
        <v>20</v>
      </c>
      <c r="M62" s="28">
        <f t="shared" si="2"/>
        <v>65</v>
      </c>
      <c r="N62" s="42" t="s">
        <v>754</v>
      </c>
      <c r="O62" s="20" t="s">
        <v>756</v>
      </c>
    </row>
    <row r="63" spans="1:15" x14ac:dyDescent="0.25">
      <c r="A63" s="33">
        <v>62</v>
      </c>
      <c r="B63" s="28" t="s">
        <v>515</v>
      </c>
      <c r="C63" s="28" t="s">
        <v>10</v>
      </c>
      <c r="D63" s="28" t="s">
        <v>516</v>
      </c>
      <c r="E63" s="28" t="s">
        <v>384</v>
      </c>
      <c r="F63" s="28" t="s">
        <v>9</v>
      </c>
      <c r="G63" s="28" t="s">
        <v>383</v>
      </c>
      <c r="H63" s="28">
        <v>20</v>
      </c>
      <c r="I63" s="28">
        <v>15</v>
      </c>
      <c r="J63" s="28">
        <v>8</v>
      </c>
      <c r="K63" s="28">
        <v>2</v>
      </c>
      <c r="L63" s="28">
        <v>20</v>
      </c>
      <c r="M63" s="28">
        <f t="shared" si="2"/>
        <v>65</v>
      </c>
      <c r="N63" s="42" t="s">
        <v>754</v>
      </c>
      <c r="O63" s="20" t="s">
        <v>756</v>
      </c>
    </row>
    <row r="64" spans="1:15" x14ac:dyDescent="0.25">
      <c r="A64" s="33">
        <v>63</v>
      </c>
      <c r="B64" s="28" t="s">
        <v>517</v>
      </c>
      <c r="C64" s="28" t="s">
        <v>10</v>
      </c>
      <c r="D64" s="28" t="s">
        <v>518</v>
      </c>
      <c r="E64" s="28" t="s">
        <v>388</v>
      </c>
      <c r="F64" s="28" t="s">
        <v>8</v>
      </c>
      <c r="G64" s="28" t="s">
        <v>400</v>
      </c>
      <c r="H64" s="28">
        <v>20</v>
      </c>
      <c r="I64" s="28">
        <v>18</v>
      </c>
      <c r="J64" s="28">
        <v>7</v>
      </c>
      <c r="K64" s="28">
        <v>2</v>
      </c>
      <c r="L64" s="28">
        <v>18</v>
      </c>
      <c r="M64" s="28">
        <f t="shared" si="2"/>
        <v>65</v>
      </c>
      <c r="N64" s="42" t="s">
        <v>754</v>
      </c>
      <c r="O64" s="20" t="s">
        <v>756</v>
      </c>
    </row>
    <row r="65" spans="1:15" x14ac:dyDescent="0.25">
      <c r="A65" s="33">
        <v>64</v>
      </c>
      <c r="B65" s="28" t="s">
        <v>519</v>
      </c>
      <c r="C65" s="28" t="s">
        <v>10</v>
      </c>
      <c r="D65" s="28" t="s">
        <v>394</v>
      </c>
      <c r="E65" s="28" t="s">
        <v>393</v>
      </c>
      <c r="F65" s="28" t="s">
        <v>9</v>
      </c>
      <c r="G65" s="28" t="s">
        <v>392</v>
      </c>
      <c r="H65" s="28">
        <v>20</v>
      </c>
      <c r="I65" s="28">
        <v>18</v>
      </c>
      <c r="J65" s="28">
        <v>5</v>
      </c>
      <c r="K65" s="28">
        <v>2</v>
      </c>
      <c r="L65" s="28">
        <v>20</v>
      </c>
      <c r="M65" s="28">
        <f t="shared" si="2"/>
        <v>65</v>
      </c>
      <c r="N65" s="42" t="s">
        <v>754</v>
      </c>
      <c r="O65" s="20" t="s">
        <v>756</v>
      </c>
    </row>
    <row r="66" spans="1:15" x14ac:dyDescent="0.25">
      <c r="A66" s="33">
        <v>65</v>
      </c>
      <c r="B66" s="13" t="s">
        <v>520</v>
      </c>
      <c r="C66" s="13" t="s">
        <v>10</v>
      </c>
      <c r="D66" s="13" t="s">
        <v>521</v>
      </c>
      <c r="E66" s="13" t="s">
        <v>522</v>
      </c>
      <c r="F66" s="13" t="s">
        <v>12</v>
      </c>
      <c r="G66" s="13" t="s">
        <v>523</v>
      </c>
      <c r="H66" s="13">
        <v>20</v>
      </c>
      <c r="I66" s="13">
        <v>18</v>
      </c>
      <c r="J66" s="13">
        <v>5</v>
      </c>
      <c r="K66" s="13">
        <v>2</v>
      </c>
      <c r="L66" s="13">
        <v>17</v>
      </c>
      <c r="M66" s="28">
        <f t="shared" si="2"/>
        <v>62</v>
      </c>
      <c r="N66" s="42" t="s">
        <v>755</v>
      </c>
      <c r="O66" s="20" t="s">
        <v>756</v>
      </c>
    </row>
    <row r="67" spans="1:15" x14ac:dyDescent="0.25">
      <c r="A67" s="33">
        <v>66</v>
      </c>
      <c r="B67" s="35" t="s">
        <v>606</v>
      </c>
      <c r="C67" s="35" t="s">
        <v>10</v>
      </c>
      <c r="D67" s="35" t="s">
        <v>171</v>
      </c>
      <c r="E67" s="35" t="s">
        <v>172</v>
      </c>
      <c r="F67" s="35" t="s">
        <v>7</v>
      </c>
      <c r="G67" s="35" t="s">
        <v>173</v>
      </c>
      <c r="H67" s="35">
        <v>18</v>
      </c>
      <c r="I67" s="35">
        <v>8</v>
      </c>
      <c r="J67" s="35">
        <v>2</v>
      </c>
      <c r="K67" s="35">
        <v>15</v>
      </c>
      <c r="L67" s="35">
        <v>19</v>
      </c>
      <c r="M67" s="35">
        <f t="shared" si="2"/>
        <v>62</v>
      </c>
      <c r="N67" s="42" t="s">
        <v>755</v>
      </c>
      <c r="O67" s="20" t="s">
        <v>756</v>
      </c>
    </row>
    <row r="68" spans="1:15" x14ac:dyDescent="0.25">
      <c r="A68" s="33">
        <v>67</v>
      </c>
      <c r="B68" s="28" t="s">
        <v>580</v>
      </c>
      <c r="C68" s="28" t="s">
        <v>10</v>
      </c>
      <c r="D68" s="28" t="s">
        <v>192</v>
      </c>
      <c r="E68" s="28" t="s">
        <v>168</v>
      </c>
      <c r="F68" s="28" t="s">
        <v>7</v>
      </c>
      <c r="G68" s="28" t="s">
        <v>193</v>
      </c>
      <c r="H68" s="28">
        <v>6</v>
      </c>
      <c r="I68" s="28">
        <v>14</v>
      </c>
      <c r="J68" s="28">
        <v>15</v>
      </c>
      <c r="K68" s="28">
        <v>10</v>
      </c>
      <c r="L68" s="28">
        <v>15</v>
      </c>
      <c r="M68" s="28">
        <f t="shared" si="2"/>
        <v>60</v>
      </c>
      <c r="N68" s="42" t="s">
        <v>755</v>
      </c>
      <c r="O68" s="20" t="s">
        <v>756</v>
      </c>
    </row>
    <row r="69" spans="1:15" x14ac:dyDescent="0.25">
      <c r="A69" s="33">
        <v>68</v>
      </c>
      <c r="B69" s="28" t="s">
        <v>581</v>
      </c>
      <c r="C69" s="28" t="s">
        <v>10</v>
      </c>
      <c r="D69" s="28" t="s">
        <v>277</v>
      </c>
      <c r="E69" s="28" t="s">
        <v>183</v>
      </c>
      <c r="F69" s="28" t="s">
        <v>9</v>
      </c>
      <c r="G69" s="28" t="s">
        <v>218</v>
      </c>
      <c r="H69" s="28">
        <v>18</v>
      </c>
      <c r="I69" s="28">
        <v>13</v>
      </c>
      <c r="J69" s="28">
        <v>2</v>
      </c>
      <c r="K69" s="28">
        <v>15</v>
      </c>
      <c r="L69" s="28">
        <v>12</v>
      </c>
      <c r="M69" s="28">
        <f t="shared" si="2"/>
        <v>60</v>
      </c>
      <c r="N69" s="42" t="s">
        <v>755</v>
      </c>
      <c r="O69" s="20" t="s">
        <v>756</v>
      </c>
    </row>
    <row r="70" spans="1:15" x14ac:dyDescent="0.25">
      <c r="A70" s="33">
        <v>69</v>
      </c>
      <c r="B70" s="28" t="s">
        <v>116</v>
      </c>
      <c r="C70" s="28" t="s">
        <v>10</v>
      </c>
      <c r="D70" s="28" t="s">
        <v>102</v>
      </c>
      <c r="E70" s="28" t="s">
        <v>74</v>
      </c>
      <c r="F70" s="28" t="s">
        <v>7</v>
      </c>
      <c r="G70" s="28" t="s">
        <v>103</v>
      </c>
      <c r="H70" s="28">
        <v>13</v>
      </c>
      <c r="I70" s="28">
        <v>20</v>
      </c>
      <c r="J70" s="28">
        <v>15</v>
      </c>
      <c r="K70" s="28">
        <v>5</v>
      </c>
      <c r="L70" s="28">
        <v>5</v>
      </c>
      <c r="M70" s="28">
        <f t="shared" si="2"/>
        <v>58</v>
      </c>
      <c r="N70" s="42" t="s">
        <v>755</v>
      </c>
      <c r="O70" s="20" t="s">
        <v>756</v>
      </c>
    </row>
    <row r="71" spans="1:15" x14ac:dyDescent="0.25">
      <c r="A71" s="33">
        <v>70</v>
      </c>
      <c r="B71" s="28" t="s">
        <v>524</v>
      </c>
      <c r="C71" s="28" t="s">
        <v>10</v>
      </c>
      <c r="D71" s="28" t="s">
        <v>250</v>
      </c>
      <c r="E71" s="28" t="s">
        <v>384</v>
      </c>
      <c r="F71" s="28" t="s">
        <v>9</v>
      </c>
      <c r="G71" s="28" t="s">
        <v>386</v>
      </c>
      <c r="H71" s="28">
        <v>20</v>
      </c>
      <c r="I71" s="28">
        <v>0</v>
      </c>
      <c r="J71" s="28">
        <v>8</v>
      </c>
      <c r="K71" s="28">
        <v>12</v>
      </c>
      <c r="L71" s="28">
        <v>17</v>
      </c>
      <c r="M71" s="28">
        <f t="shared" si="2"/>
        <v>57</v>
      </c>
      <c r="N71" s="42" t="s">
        <v>755</v>
      </c>
      <c r="O71" s="20" t="s">
        <v>756</v>
      </c>
    </row>
    <row r="72" spans="1:15" x14ac:dyDescent="0.25">
      <c r="A72" s="33">
        <v>71</v>
      </c>
      <c r="B72" s="28" t="s">
        <v>582</v>
      </c>
      <c r="C72" s="28" t="s">
        <v>10</v>
      </c>
      <c r="D72" s="28" t="s">
        <v>311</v>
      </c>
      <c r="E72" s="28" t="s">
        <v>282</v>
      </c>
      <c r="F72" s="28" t="s">
        <v>9</v>
      </c>
      <c r="G72" s="28" t="s">
        <v>312</v>
      </c>
      <c r="H72" s="28">
        <v>18</v>
      </c>
      <c r="I72" s="28">
        <v>12</v>
      </c>
      <c r="J72" s="28">
        <v>2</v>
      </c>
      <c r="K72" s="28">
        <v>5</v>
      </c>
      <c r="L72" s="28">
        <v>20</v>
      </c>
      <c r="M72" s="28">
        <f t="shared" si="2"/>
        <v>57</v>
      </c>
      <c r="N72" s="42" t="s">
        <v>755</v>
      </c>
      <c r="O72" s="20" t="s">
        <v>756</v>
      </c>
    </row>
    <row r="73" spans="1:15" x14ac:dyDescent="0.25">
      <c r="A73" s="33">
        <v>72</v>
      </c>
      <c r="B73" s="28" t="s">
        <v>583</v>
      </c>
      <c r="C73" s="28" t="s">
        <v>10</v>
      </c>
      <c r="D73" s="28" t="s">
        <v>298</v>
      </c>
      <c r="E73" s="28" t="s">
        <v>299</v>
      </c>
      <c r="F73" s="28" t="s">
        <v>11</v>
      </c>
      <c r="G73" s="28" t="s">
        <v>584</v>
      </c>
      <c r="H73" s="28">
        <v>20</v>
      </c>
      <c r="I73" s="28">
        <v>13</v>
      </c>
      <c r="J73" s="28">
        <v>2</v>
      </c>
      <c r="K73" s="28">
        <v>2</v>
      </c>
      <c r="L73" s="28">
        <v>20</v>
      </c>
      <c r="M73" s="28">
        <f t="shared" si="2"/>
        <v>57</v>
      </c>
      <c r="N73" s="42" t="s">
        <v>755</v>
      </c>
      <c r="O73" s="20" t="s">
        <v>756</v>
      </c>
    </row>
    <row r="74" spans="1:15" x14ac:dyDescent="0.25">
      <c r="A74" s="33">
        <v>73</v>
      </c>
      <c r="B74" s="28" t="s">
        <v>585</v>
      </c>
      <c r="C74" s="28" t="s">
        <v>10</v>
      </c>
      <c r="D74" s="28" t="s">
        <v>313</v>
      </c>
      <c r="E74" s="28" t="s">
        <v>172</v>
      </c>
      <c r="F74" s="28" t="s">
        <v>12</v>
      </c>
      <c r="G74" s="28" t="s">
        <v>260</v>
      </c>
      <c r="H74" s="28">
        <v>20</v>
      </c>
      <c r="I74" s="28">
        <v>13</v>
      </c>
      <c r="J74" s="28">
        <v>2</v>
      </c>
      <c r="K74" s="28">
        <v>2</v>
      </c>
      <c r="L74" s="28">
        <v>19</v>
      </c>
      <c r="M74" s="28">
        <f t="shared" si="2"/>
        <v>56</v>
      </c>
      <c r="N74" s="42" t="s">
        <v>755</v>
      </c>
      <c r="O74" s="20" t="s">
        <v>756</v>
      </c>
    </row>
    <row r="75" spans="1:15" x14ac:dyDescent="0.25">
      <c r="A75" s="33">
        <v>74</v>
      </c>
      <c r="B75" s="28" t="s">
        <v>586</v>
      </c>
      <c r="C75" s="28" t="s">
        <v>10</v>
      </c>
      <c r="D75" s="28" t="s">
        <v>253</v>
      </c>
      <c r="E75" s="28" t="s">
        <v>176</v>
      </c>
      <c r="F75" s="28" t="s">
        <v>7</v>
      </c>
      <c r="G75" s="28" t="s">
        <v>262</v>
      </c>
      <c r="H75" s="28">
        <v>19</v>
      </c>
      <c r="I75" s="28">
        <v>9</v>
      </c>
      <c r="J75" s="28">
        <v>15</v>
      </c>
      <c r="K75" s="28">
        <v>2</v>
      </c>
      <c r="L75" s="28">
        <v>10</v>
      </c>
      <c r="M75" s="28">
        <f t="shared" si="2"/>
        <v>55</v>
      </c>
      <c r="N75" s="42" t="s">
        <v>755</v>
      </c>
      <c r="O75" s="20" t="s">
        <v>756</v>
      </c>
    </row>
    <row r="76" spans="1:15" x14ac:dyDescent="0.25">
      <c r="A76" s="33">
        <v>75</v>
      </c>
      <c r="B76" s="28" t="s">
        <v>587</v>
      </c>
      <c r="C76" s="28" t="s">
        <v>10</v>
      </c>
      <c r="D76" s="28" t="s">
        <v>588</v>
      </c>
      <c r="E76" s="28" t="s">
        <v>176</v>
      </c>
      <c r="F76" s="28" t="s">
        <v>9</v>
      </c>
      <c r="G76" s="28" t="s">
        <v>301</v>
      </c>
      <c r="H76" s="28">
        <v>20</v>
      </c>
      <c r="I76" s="28">
        <v>5</v>
      </c>
      <c r="J76" s="28">
        <v>2</v>
      </c>
      <c r="K76" s="28">
        <v>8</v>
      </c>
      <c r="L76" s="28">
        <v>20</v>
      </c>
      <c r="M76" s="28">
        <f t="shared" si="2"/>
        <v>55</v>
      </c>
      <c r="N76" s="42" t="s">
        <v>755</v>
      </c>
      <c r="O76" s="20" t="s">
        <v>756</v>
      </c>
    </row>
    <row r="77" spans="1:15" x14ac:dyDescent="0.25">
      <c r="A77" s="33">
        <v>76</v>
      </c>
      <c r="B77" s="28" t="s">
        <v>49</v>
      </c>
      <c r="C77" s="28" t="s">
        <v>10</v>
      </c>
      <c r="D77" s="28" t="s">
        <v>46</v>
      </c>
      <c r="E77" s="28" t="s">
        <v>28</v>
      </c>
      <c r="F77" s="28" t="s">
        <v>8</v>
      </c>
      <c r="G77" s="28" t="s">
        <v>47</v>
      </c>
      <c r="H77" s="28">
        <v>20</v>
      </c>
      <c r="I77" s="28">
        <v>4</v>
      </c>
      <c r="J77" s="28">
        <v>5</v>
      </c>
      <c r="K77" s="28">
        <v>5</v>
      </c>
      <c r="L77" s="28">
        <v>20</v>
      </c>
      <c r="M77" s="28">
        <f t="shared" si="2"/>
        <v>54</v>
      </c>
      <c r="N77" s="42" t="s">
        <v>755</v>
      </c>
      <c r="O77" s="20" t="s">
        <v>756</v>
      </c>
    </row>
    <row r="78" spans="1:15" x14ac:dyDescent="0.25">
      <c r="A78" s="33">
        <v>77</v>
      </c>
      <c r="B78" s="13" t="s">
        <v>355</v>
      </c>
      <c r="C78" s="13" t="s">
        <v>10</v>
      </c>
      <c r="D78" s="13" t="s">
        <v>356</v>
      </c>
      <c r="E78" s="13" t="s">
        <v>357</v>
      </c>
      <c r="F78" s="28" t="s">
        <v>9</v>
      </c>
      <c r="G78" s="13" t="s">
        <v>358</v>
      </c>
      <c r="H78" s="13">
        <v>20</v>
      </c>
      <c r="I78" s="13">
        <v>10</v>
      </c>
      <c r="J78" s="13">
        <v>13</v>
      </c>
      <c r="K78" s="13">
        <v>1</v>
      </c>
      <c r="L78" s="13">
        <v>9</v>
      </c>
      <c r="M78" s="28">
        <f t="shared" si="2"/>
        <v>53</v>
      </c>
      <c r="N78" s="42" t="s">
        <v>755</v>
      </c>
      <c r="O78" s="20" t="s">
        <v>756</v>
      </c>
    </row>
    <row r="79" spans="1:15" x14ac:dyDescent="0.25">
      <c r="A79" s="33">
        <v>78</v>
      </c>
      <c r="B79" s="28" t="s">
        <v>525</v>
      </c>
      <c r="C79" s="28" t="s">
        <v>10</v>
      </c>
      <c r="D79" s="28" t="s">
        <v>305</v>
      </c>
      <c r="E79" s="28" t="s">
        <v>384</v>
      </c>
      <c r="F79" s="28" t="s">
        <v>9</v>
      </c>
      <c r="G79" s="28" t="s">
        <v>383</v>
      </c>
      <c r="H79" s="28">
        <v>10</v>
      </c>
      <c r="I79" s="28">
        <v>2</v>
      </c>
      <c r="J79" s="28">
        <v>5</v>
      </c>
      <c r="K79" s="28">
        <v>16</v>
      </c>
      <c r="L79" s="28">
        <v>20</v>
      </c>
      <c r="M79" s="28">
        <f t="shared" si="2"/>
        <v>53</v>
      </c>
      <c r="N79" s="42" t="s">
        <v>755</v>
      </c>
      <c r="O79" s="20" t="s">
        <v>756</v>
      </c>
    </row>
    <row r="80" spans="1:15" x14ac:dyDescent="0.25">
      <c r="A80" s="33">
        <v>79</v>
      </c>
      <c r="B80" s="28" t="s">
        <v>526</v>
      </c>
      <c r="C80" s="28" t="s">
        <v>10</v>
      </c>
      <c r="D80" s="28" t="s">
        <v>250</v>
      </c>
      <c r="E80" s="28" t="s">
        <v>384</v>
      </c>
      <c r="F80" s="28" t="s">
        <v>9</v>
      </c>
      <c r="G80" s="28" t="s">
        <v>386</v>
      </c>
      <c r="H80" s="28">
        <v>20</v>
      </c>
      <c r="I80" s="28">
        <v>10</v>
      </c>
      <c r="J80" s="28">
        <v>4</v>
      </c>
      <c r="K80" s="28">
        <v>2</v>
      </c>
      <c r="L80" s="28">
        <v>17</v>
      </c>
      <c r="M80" s="28">
        <f t="shared" ref="M80:M105" si="3">SUM(H80:L80)</f>
        <v>53</v>
      </c>
      <c r="N80" s="42" t="s">
        <v>755</v>
      </c>
      <c r="O80" s="20" t="s">
        <v>756</v>
      </c>
    </row>
    <row r="81" spans="1:15" x14ac:dyDescent="0.25">
      <c r="A81" s="33">
        <v>80</v>
      </c>
      <c r="B81" s="28" t="s">
        <v>527</v>
      </c>
      <c r="C81" s="28" t="s">
        <v>10</v>
      </c>
      <c r="D81" s="28" t="s">
        <v>410</v>
      </c>
      <c r="E81" s="28" t="s">
        <v>393</v>
      </c>
      <c r="F81" s="28" t="s">
        <v>7</v>
      </c>
      <c r="G81" s="28" t="s">
        <v>409</v>
      </c>
      <c r="H81" s="28">
        <v>10</v>
      </c>
      <c r="I81" s="28">
        <v>18</v>
      </c>
      <c r="J81" s="28">
        <v>15</v>
      </c>
      <c r="K81" s="28">
        <v>0</v>
      </c>
      <c r="L81" s="28">
        <v>10</v>
      </c>
      <c r="M81" s="28">
        <f t="shared" si="3"/>
        <v>53</v>
      </c>
      <c r="N81" s="42" t="s">
        <v>755</v>
      </c>
      <c r="O81" s="20" t="s">
        <v>756</v>
      </c>
    </row>
    <row r="82" spans="1:15" x14ac:dyDescent="0.25">
      <c r="A82" s="33">
        <v>81</v>
      </c>
      <c r="B82" s="28" t="s">
        <v>589</v>
      </c>
      <c r="C82" s="28" t="s">
        <v>10</v>
      </c>
      <c r="D82" s="28" t="s">
        <v>590</v>
      </c>
      <c r="E82" s="28" t="s">
        <v>183</v>
      </c>
      <c r="F82" s="28" t="s">
        <v>591</v>
      </c>
      <c r="G82" s="28" t="s">
        <v>592</v>
      </c>
      <c r="H82" s="28">
        <v>20</v>
      </c>
      <c r="I82" s="28">
        <v>14</v>
      </c>
      <c r="J82" s="28">
        <v>15</v>
      </c>
      <c r="K82" s="28">
        <v>3</v>
      </c>
      <c r="L82" s="28">
        <v>1</v>
      </c>
      <c r="M82" s="28">
        <f t="shared" si="3"/>
        <v>53</v>
      </c>
      <c r="N82" s="42" t="s">
        <v>755</v>
      </c>
      <c r="O82" s="20" t="s">
        <v>756</v>
      </c>
    </row>
    <row r="83" spans="1:15" x14ac:dyDescent="0.25">
      <c r="A83" s="33">
        <v>82</v>
      </c>
      <c r="B83" s="28" t="s">
        <v>73</v>
      </c>
      <c r="C83" s="28" t="s">
        <v>10</v>
      </c>
      <c r="D83" s="28" t="s">
        <v>65</v>
      </c>
      <c r="E83" s="28" t="s">
        <v>61</v>
      </c>
      <c r="F83" s="28" t="s">
        <v>12</v>
      </c>
      <c r="G83" s="28" t="s">
        <v>66</v>
      </c>
      <c r="H83" s="28">
        <v>20</v>
      </c>
      <c r="I83" s="28">
        <v>2</v>
      </c>
      <c r="J83" s="28">
        <v>10</v>
      </c>
      <c r="K83" s="28">
        <v>5</v>
      </c>
      <c r="L83" s="28">
        <v>15</v>
      </c>
      <c r="M83" s="28">
        <f t="shared" si="3"/>
        <v>52</v>
      </c>
      <c r="N83" s="42" t="s">
        <v>755</v>
      </c>
      <c r="O83" s="20" t="s">
        <v>756</v>
      </c>
    </row>
    <row r="84" spans="1:15" x14ac:dyDescent="0.25">
      <c r="A84" s="33">
        <v>83</v>
      </c>
      <c r="B84" s="28" t="s">
        <v>528</v>
      </c>
      <c r="C84" s="28" t="s">
        <v>10</v>
      </c>
      <c r="D84" s="28" t="s">
        <v>399</v>
      </c>
      <c r="E84" s="28" t="s">
        <v>389</v>
      </c>
      <c r="F84" s="28" t="s">
        <v>11</v>
      </c>
      <c r="G84" s="28" t="s">
        <v>398</v>
      </c>
      <c r="H84" s="28">
        <v>18</v>
      </c>
      <c r="I84" s="28">
        <v>18</v>
      </c>
      <c r="J84" s="28">
        <v>5</v>
      </c>
      <c r="K84" s="28">
        <v>2</v>
      </c>
      <c r="L84" s="28">
        <v>9</v>
      </c>
      <c r="M84" s="28">
        <f t="shared" si="3"/>
        <v>52</v>
      </c>
      <c r="N84" s="42" t="s">
        <v>755</v>
      </c>
      <c r="O84" s="20" t="s">
        <v>756</v>
      </c>
    </row>
    <row r="85" spans="1:15" x14ac:dyDescent="0.25">
      <c r="A85" s="33">
        <v>84</v>
      </c>
      <c r="B85" s="28" t="s">
        <v>593</v>
      </c>
      <c r="C85" s="28" t="s">
        <v>10</v>
      </c>
      <c r="D85" s="28" t="s">
        <v>210</v>
      </c>
      <c r="E85" s="28" t="s">
        <v>176</v>
      </c>
      <c r="F85" s="28" t="s">
        <v>8</v>
      </c>
      <c r="G85" s="28" t="s">
        <v>211</v>
      </c>
      <c r="H85" s="28">
        <v>20</v>
      </c>
      <c r="I85" s="28">
        <v>9</v>
      </c>
      <c r="J85" s="28">
        <v>2</v>
      </c>
      <c r="K85" s="28">
        <v>1</v>
      </c>
      <c r="L85" s="28">
        <v>20</v>
      </c>
      <c r="M85" s="28">
        <f t="shared" si="3"/>
        <v>52</v>
      </c>
      <c r="N85" s="42" t="s">
        <v>755</v>
      </c>
      <c r="O85" s="20" t="s">
        <v>756</v>
      </c>
    </row>
    <row r="86" spans="1:15" x14ac:dyDescent="0.25">
      <c r="A86" s="33">
        <v>85</v>
      </c>
      <c r="B86" s="28" t="s">
        <v>57</v>
      </c>
      <c r="C86" s="28" t="s">
        <v>10</v>
      </c>
      <c r="D86" s="28" t="s">
        <v>55</v>
      </c>
      <c r="E86" s="28" t="s">
        <v>51</v>
      </c>
      <c r="F86" s="28" t="s">
        <v>7</v>
      </c>
      <c r="G86" s="28" t="s">
        <v>56</v>
      </c>
      <c r="H86" s="28">
        <v>18</v>
      </c>
      <c r="I86" s="28">
        <v>6</v>
      </c>
      <c r="J86" s="28">
        <v>7</v>
      </c>
      <c r="K86" s="28">
        <v>5</v>
      </c>
      <c r="L86" s="28">
        <v>15</v>
      </c>
      <c r="M86" s="28">
        <f t="shared" si="3"/>
        <v>51</v>
      </c>
      <c r="N86" s="42" t="s">
        <v>755</v>
      </c>
      <c r="O86" s="20" t="s">
        <v>756</v>
      </c>
    </row>
    <row r="87" spans="1:15" x14ac:dyDescent="0.25">
      <c r="A87" s="33">
        <v>86</v>
      </c>
      <c r="B87" s="28" t="s">
        <v>353</v>
      </c>
      <c r="C87" s="28" t="s">
        <v>10</v>
      </c>
      <c r="D87" s="28" t="s">
        <v>354</v>
      </c>
      <c r="E87" s="28" t="s">
        <v>344</v>
      </c>
      <c r="F87" s="28" t="s">
        <v>9</v>
      </c>
      <c r="G87" s="28" t="s">
        <v>352</v>
      </c>
      <c r="H87" s="28">
        <v>10</v>
      </c>
      <c r="I87" s="28">
        <v>8</v>
      </c>
      <c r="J87" s="28">
        <v>8</v>
      </c>
      <c r="K87" s="28">
        <v>15</v>
      </c>
      <c r="L87" s="28">
        <v>10</v>
      </c>
      <c r="M87" s="28">
        <f t="shared" si="3"/>
        <v>51</v>
      </c>
      <c r="N87" s="42" t="s">
        <v>755</v>
      </c>
      <c r="O87" s="20" t="s">
        <v>756</v>
      </c>
    </row>
    <row r="88" spans="1:15" x14ac:dyDescent="0.25">
      <c r="A88" s="33">
        <v>87</v>
      </c>
      <c r="B88" s="30" t="s">
        <v>529</v>
      </c>
      <c r="C88" s="28" t="s">
        <v>10</v>
      </c>
      <c r="D88" s="30" t="s">
        <v>505</v>
      </c>
      <c r="E88" s="30"/>
      <c r="F88" s="28" t="s">
        <v>11</v>
      </c>
      <c r="G88" s="30" t="s">
        <v>404</v>
      </c>
      <c r="H88" s="30">
        <v>15</v>
      </c>
      <c r="I88" s="30">
        <v>10</v>
      </c>
      <c r="J88" s="30">
        <v>4</v>
      </c>
      <c r="K88" s="30">
        <v>5</v>
      </c>
      <c r="L88" s="30">
        <v>17</v>
      </c>
      <c r="M88" s="28">
        <f t="shared" si="3"/>
        <v>51</v>
      </c>
      <c r="N88" s="42" t="s">
        <v>755</v>
      </c>
      <c r="O88" s="20" t="s">
        <v>756</v>
      </c>
    </row>
    <row r="89" spans="1:15" x14ac:dyDescent="0.25">
      <c r="A89" s="33">
        <v>88</v>
      </c>
      <c r="B89" s="28" t="s">
        <v>594</v>
      </c>
      <c r="C89" s="28" t="s">
        <v>10</v>
      </c>
      <c r="D89" s="28" t="s">
        <v>175</v>
      </c>
      <c r="E89" s="28" t="s">
        <v>176</v>
      </c>
      <c r="F89" s="28" t="s">
        <v>8</v>
      </c>
      <c r="G89" s="28" t="s">
        <v>177</v>
      </c>
      <c r="H89" s="28">
        <v>20</v>
      </c>
      <c r="I89" s="28">
        <v>12</v>
      </c>
      <c r="J89" s="28">
        <v>0</v>
      </c>
      <c r="K89" s="28">
        <v>0</v>
      </c>
      <c r="L89" s="28">
        <v>19</v>
      </c>
      <c r="M89" s="28">
        <f t="shared" si="3"/>
        <v>51</v>
      </c>
      <c r="N89" s="42" t="s">
        <v>755</v>
      </c>
      <c r="O89" s="20" t="s">
        <v>756</v>
      </c>
    </row>
    <row r="90" spans="1:15" x14ac:dyDescent="0.25">
      <c r="A90" s="33">
        <v>89</v>
      </c>
      <c r="B90" s="28" t="s">
        <v>595</v>
      </c>
      <c r="C90" s="28" t="s">
        <v>10</v>
      </c>
      <c r="D90" s="28" t="s">
        <v>300</v>
      </c>
      <c r="E90" s="28" t="s">
        <v>176</v>
      </c>
      <c r="F90" s="28" t="s">
        <v>9</v>
      </c>
      <c r="G90" s="28" t="s">
        <v>301</v>
      </c>
      <c r="H90" s="28">
        <v>12</v>
      </c>
      <c r="I90" s="28">
        <v>8</v>
      </c>
      <c r="J90" s="28">
        <v>10</v>
      </c>
      <c r="K90" s="28">
        <v>1</v>
      </c>
      <c r="L90" s="28">
        <v>20</v>
      </c>
      <c r="M90" s="28">
        <f t="shared" si="3"/>
        <v>51</v>
      </c>
      <c r="N90" s="42" t="s">
        <v>755</v>
      </c>
      <c r="O90" s="20" t="s">
        <v>756</v>
      </c>
    </row>
    <row r="91" spans="1:15" x14ac:dyDescent="0.25">
      <c r="A91" s="33">
        <v>90</v>
      </c>
      <c r="B91" s="28" t="s">
        <v>121</v>
      </c>
      <c r="C91" s="28" t="s">
        <v>10</v>
      </c>
      <c r="D91" s="28" t="s">
        <v>108</v>
      </c>
      <c r="E91" s="28" t="s">
        <v>74</v>
      </c>
      <c r="F91" s="28" t="s">
        <v>7</v>
      </c>
      <c r="G91" s="28" t="s">
        <v>109</v>
      </c>
      <c r="H91" s="28">
        <v>20</v>
      </c>
      <c r="I91" s="28">
        <v>2</v>
      </c>
      <c r="J91" s="28">
        <v>10</v>
      </c>
      <c r="K91" s="28">
        <v>5</v>
      </c>
      <c r="L91" s="28">
        <v>13</v>
      </c>
      <c r="M91" s="28">
        <f t="shared" si="3"/>
        <v>50</v>
      </c>
      <c r="N91" s="42" t="s">
        <v>755</v>
      </c>
      <c r="O91" s="20" t="s">
        <v>756</v>
      </c>
    </row>
    <row r="92" spans="1:15" x14ac:dyDescent="0.25">
      <c r="A92" s="33">
        <v>91</v>
      </c>
      <c r="B92" s="28" t="s">
        <v>115</v>
      </c>
      <c r="C92" s="28" t="s">
        <v>10</v>
      </c>
      <c r="D92" s="28" t="s">
        <v>113</v>
      </c>
      <c r="E92" s="28" t="s">
        <v>99</v>
      </c>
      <c r="F92" s="28" t="s">
        <v>9</v>
      </c>
      <c r="G92" s="28" t="s">
        <v>114</v>
      </c>
      <c r="H92" s="28">
        <v>20</v>
      </c>
      <c r="I92" s="28">
        <v>5</v>
      </c>
      <c r="J92" s="28">
        <v>5</v>
      </c>
      <c r="K92" s="28">
        <v>5</v>
      </c>
      <c r="L92" s="28">
        <v>15</v>
      </c>
      <c r="M92" s="28">
        <f t="shared" si="3"/>
        <v>50</v>
      </c>
      <c r="N92" s="42" t="s">
        <v>755</v>
      </c>
      <c r="O92" s="20" t="s">
        <v>756</v>
      </c>
    </row>
    <row r="93" spans="1:15" x14ac:dyDescent="0.25">
      <c r="A93" s="33">
        <v>92</v>
      </c>
      <c r="B93" s="28" t="s">
        <v>348</v>
      </c>
      <c r="C93" s="28" t="s">
        <v>10</v>
      </c>
      <c r="D93" s="28" t="s">
        <v>320</v>
      </c>
      <c r="E93" s="28" t="s">
        <v>321</v>
      </c>
      <c r="F93" s="28" t="s">
        <v>9</v>
      </c>
      <c r="G93" s="28" t="s">
        <v>322</v>
      </c>
      <c r="H93" s="28">
        <v>12</v>
      </c>
      <c r="I93" s="28">
        <v>8</v>
      </c>
      <c r="J93" s="28">
        <v>8</v>
      </c>
      <c r="K93" s="28">
        <v>2</v>
      </c>
      <c r="L93" s="28">
        <v>20</v>
      </c>
      <c r="M93" s="28">
        <f t="shared" si="3"/>
        <v>50</v>
      </c>
      <c r="N93" s="42" t="s">
        <v>755</v>
      </c>
      <c r="O93" s="20" t="s">
        <v>756</v>
      </c>
    </row>
    <row r="94" spans="1:15" x14ac:dyDescent="0.25">
      <c r="A94" s="33">
        <v>93</v>
      </c>
      <c r="B94" s="28" t="s">
        <v>530</v>
      </c>
      <c r="C94" s="28" t="s">
        <v>10</v>
      </c>
      <c r="D94" s="28" t="s">
        <v>415</v>
      </c>
      <c r="E94" s="28" t="s">
        <v>438</v>
      </c>
      <c r="F94" s="28" t="s">
        <v>7</v>
      </c>
      <c r="G94" s="28" t="s">
        <v>413</v>
      </c>
      <c r="H94" s="28">
        <v>20</v>
      </c>
      <c r="I94" s="28">
        <v>4</v>
      </c>
      <c r="J94" s="28">
        <v>5</v>
      </c>
      <c r="K94" s="28">
        <v>1</v>
      </c>
      <c r="L94" s="28">
        <v>20</v>
      </c>
      <c r="M94" s="28">
        <f t="shared" si="3"/>
        <v>50</v>
      </c>
      <c r="N94" s="42" t="s">
        <v>755</v>
      </c>
      <c r="O94" s="20" t="s">
        <v>756</v>
      </c>
    </row>
    <row r="95" spans="1:15" x14ac:dyDescent="0.25">
      <c r="A95" s="33">
        <v>94</v>
      </c>
      <c r="B95" s="28" t="s">
        <v>531</v>
      </c>
      <c r="C95" s="28" t="s">
        <v>10</v>
      </c>
      <c r="D95" s="28" t="s">
        <v>396</v>
      </c>
      <c r="E95" s="28" t="s">
        <v>384</v>
      </c>
      <c r="F95" s="28" t="s">
        <v>9</v>
      </c>
      <c r="G95" s="28" t="s">
        <v>395</v>
      </c>
      <c r="H95" s="28">
        <v>20</v>
      </c>
      <c r="I95" s="28">
        <v>5</v>
      </c>
      <c r="J95" s="28">
        <v>5</v>
      </c>
      <c r="K95" s="28">
        <v>0</v>
      </c>
      <c r="L95" s="28">
        <v>20</v>
      </c>
      <c r="M95" s="28">
        <f t="shared" si="3"/>
        <v>50</v>
      </c>
      <c r="N95" s="42" t="s">
        <v>755</v>
      </c>
      <c r="O95" s="20" t="s">
        <v>756</v>
      </c>
    </row>
    <row r="96" spans="1:15" x14ac:dyDescent="0.25">
      <c r="A96" s="33">
        <v>95</v>
      </c>
      <c r="B96" s="28" t="s">
        <v>532</v>
      </c>
      <c r="C96" s="28" t="s">
        <v>10</v>
      </c>
      <c r="D96" s="28" t="s">
        <v>396</v>
      </c>
      <c r="E96" s="28" t="s">
        <v>384</v>
      </c>
      <c r="F96" s="28" t="s">
        <v>9</v>
      </c>
      <c r="G96" s="28" t="s">
        <v>395</v>
      </c>
      <c r="H96" s="28">
        <v>12</v>
      </c>
      <c r="I96" s="28">
        <v>18</v>
      </c>
      <c r="J96" s="28">
        <v>5</v>
      </c>
      <c r="K96" s="28">
        <v>0</v>
      </c>
      <c r="L96" s="28">
        <v>15</v>
      </c>
      <c r="M96" s="28">
        <f t="shared" si="3"/>
        <v>50</v>
      </c>
      <c r="N96" s="42" t="s">
        <v>755</v>
      </c>
      <c r="O96" s="20" t="s">
        <v>756</v>
      </c>
    </row>
    <row r="97" spans="1:15" x14ac:dyDescent="0.25">
      <c r="A97" s="33">
        <v>96</v>
      </c>
      <c r="B97" s="28" t="s">
        <v>533</v>
      </c>
      <c r="C97" s="28" t="s">
        <v>10</v>
      </c>
      <c r="D97" s="28" t="s">
        <v>399</v>
      </c>
      <c r="E97" s="28" t="s">
        <v>389</v>
      </c>
      <c r="F97" s="28" t="s">
        <v>11</v>
      </c>
      <c r="G97" s="28" t="s">
        <v>398</v>
      </c>
      <c r="H97" s="28">
        <v>20</v>
      </c>
      <c r="I97" s="28">
        <v>5</v>
      </c>
      <c r="J97" s="28">
        <v>5</v>
      </c>
      <c r="K97" s="28">
        <v>0</v>
      </c>
      <c r="L97" s="28">
        <v>20</v>
      </c>
      <c r="M97" s="28">
        <f t="shared" si="3"/>
        <v>50</v>
      </c>
      <c r="N97" s="42" t="s">
        <v>755</v>
      </c>
      <c r="O97" s="20" t="s">
        <v>756</v>
      </c>
    </row>
    <row r="98" spans="1:15" x14ac:dyDescent="0.25">
      <c r="A98" s="33">
        <v>97</v>
      </c>
      <c r="B98" s="28" t="s">
        <v>534</v>
      </c>
      <c r="C98" s="28" t="s">
        <v>10</v>
      </c>
      <c r="D98" s="28" t="s">
        <v>535</v>
      </c>
      <c r="E98" s="28" t="s">
        <v>389</v>
      </c>
      <c r="F98" s="28" t="s">
        <v>11</v>
      </c>
      <c r="G98" s="28" t="s">
        <v>398</v>
      </c>
      <c r="H98" s="28">
        <v>20</v>
      </c>
      <c r="I98" s="28">
        <v>10</v>
      </c>
      <c r="J98" s="28">
        <v>2</v>
      </c>
      <c r="K98" s="28">
        <v>0</v>
      </c>
      <c r="L98" s="28">
        <v>18</v>
      </c>
      <c r="M98" s="28">
        <f t="shared" si="3"/>
        <v>50</v>
      </c>
      <c r="N98" s="42" t="s">
        <v>755</v>
      </c>
      <c r="O98" s="20" t="s">
        <v>756</v>
      </c>
    </row>
    <row r="99" spans="1:15" x14ac:dyDescent="0.25">
      <c r="A99" s="33">
        <v>98</v>
      </c>
      <c r="B99" s="28" t="s">
        <v>536</v>
      </c>
      <c r="C99" s="28" t="s">
        <v>10</v>
      </c>
      <c r="D99" s="28" t="s">
        <v>537</v>
      </c>
      <c r="E99" s="28" t="s">
        <v>393</v>
      </c>
      <c r="F99" s="28" t="s">
        <v>9</v>
      </c>
      <c r="G99" s="28" t="s">
        <v>407</v>
      </c>
      <c r="H99" s="28">
        <v>20</v>
      </c>
      <c r="I99" s="28">
        <v>4</v>
      </c>
      <c r="J99" s="28">
        <v>6</v>
      </c>
      <c r="K99" s="28">
        <v>0</v>
      </c>
      <c r="L99" s="28">
        <v>20</v>
      </c>
      <c r="M99" s="28">
        <f t="shared" si="3"/>
        <v>50</v>
      </c>
      <c r="N99" s="42" t="s">
        <v>755</v>
      </c>
      <c r="O99" s="20" t="s">
        <v>756</v>
      </c>
    </row>
    <row r="100" spans="1:15" x14ac:dyDescent="0.25">
      <c r="A100" s="33">
        <v>99</v>
      </c>
      <c r="B100" s="28" t="s">
        <v>596</v>
      </c>
      <c r="C100" s="28" t="s">
        <v>10</v>
      </c>
      <c r="D100" s="28" t="s">
        <v>204</v>
      </c>
      <c r="E100" s="28" t="s">
        <v>168</v>
      </c>
      <c r="F100" s="28" t="s">
        <v>12</v>
      </c>
      <c r="G100" s="28" t="s">
        <v>205</v>
      </c>
      <c r="H100" s="28">
        <v>20</v>
      </c>
      <c r="I100" s="28">
        <v>6</v>
      </c>
      <c r="J100" s="28">
        <v>4</v>
      </c>
      <c r="K100" s="28">
        <v>15</v>
      </c>
      <c r="L100" s="28">
        <v>5</v>
      </c>
      <c r="M100" s="28">
        <f t="shared" si="3"/>
        <v>50</v>
      </c>
      <c r="N100" s="42" t="s">
        <v>755</v>
      </c>
      <c r="O100" s="20" t="s">
        <v>756</v>
      </c>
    </row>
    <row r="101" spans="1:15" x14ac:dyDescent="0.25">
      <c r="A101" s="33">
        <v>100</v>
      </c>
      <c r="B101" s="28" t="s">
        <v>597</v>
      </c>
      <c r="C101" s="28" t="s">
        <v>10</v>
      </c>
      <c r="D101" s="28" t="s">
        <v>55</v>
      </c>
      <c r="E101" s="28" t="s">
        <v>307</v>
      </c>
      <c r="F101" s="28" t="s">
        <v>7</v>
      </c>
      <c r="G101" s="28" t="s">
        <v>308</v>
      </c>
      <c r="H101" s="28">
        <v>20</v>
      </c>
      <c r="I101" s="28">
        <v>14</v>
      </c>
      <c r="J101" s="28">
        <v>8</v>
      </c>
      <c r="K101" s="28">
        <v>2</v>
      </c>
      <c r="L101" s="28">
        <v>6</v>
      </c>
      <c r="M101" s="28">
        <f t="shared" si="3"/>
        <v>50</v>
      </c>
      <c r="N101" s="42" t="s">
        <v>755</v>
      </c>
      <c r="O101" s="20" t="s">
        <v>756</v>
      </c>
    </row>
    <row r="102" spans="1:15" x14ac:dyDescent="0.25">
      <c r="A102" s="33">
        <v>101</v>
      </c>
      <c r="B102" s="28" t="s">
        <v>598</v>
      </c>
      <c r="C102" s="28" t="s">
        <v>10</v>
      </c>
      <c r="D102" s="28" t="s">
        <v>199</v>
      </c>
      <c r="E102" s="28" t="s">
        <v>310</v>
      </c>
      <c r="F102" s="28" t="s">
        <v>9</v>
      </c>
      <c r="G102" s="28" t="s">
        <v>599</v>
      </c>
      <c r="H102" s="28">
        <v>19</v>
      </c>
      <c r="I102" s="28">
        <v>6</v>
      </c>
      <c r="J102" s="28">
        <v>14</v>
      </c>
      <c r="K102" s="28">
        <v>1</v>
      </c>
      <c r="L102" s="28">
        <v>10</v>
      </c>
      <c r="M102" s="28">
        <f t="shared" si="3"/>
        <v>50</v>
      </c>
      <c r="N102" s="42" t="s">
        <v>755</v>
      </c>
      <c r="O102" s="20" t="s">
        <v>756</v>
      </c>
    </row>
    <row r="103" spans="1:15" x14ac:dyDescent="0.25">
      <c r="A103" s="33">
        <v>102</v>
      </c>
      <c r="B103" s="28" t="s">
        <v>600</v>
      </c>
      <c r="C103" s="28" t="s">
        <v>10</v>
      </c>
      <c r="D103" s="28" t="s">
        <v>601</v>
      </c>
      <c r="E103" s="28" t="s">
        <v>602</v>
      </c>
      <c r="F103" s="28" t="s">
        <v>9</v>
      </c>
      <c r="G103" s="28" t="s">
        <v>603</v>
      </c>
      <c r="H103" s="28">
        <v>20</v>
      </c>
      <c r="I103" s="28">
        <v>7</v>
      </c>
      <c r="J103" s="28">
        <v>5</v>
      </c>
      <c r="K103" s="28">
        <v>2</v>
      </c>
      <c r="L103" s="28">
        <v>16</v>
      </c>
      <c r="M103" s="28">
        <f t="shared" si="3"/>
        <v>50</v>
      </c>
      <c r="N103" s="42" t="s">
        <v>755</v>
      </c>
      <c r="O103" s="20" t="s">
        <v>756</v>
      </c>
    </row>
    <row r="104" spans="1:15" x14ac:dyDescent="0.25">
      <c r="A104" s="33">
        <v>103</v>
      </c>
      <c r="B104" s="28" t="s">
        <v>604</v>
      </c>
      <c r="C104" s="28" t="s">
        <v>10</v>
      </c>
      <c r="D104" s="28" t="s">
        <v>210</v>
      </c>
      <c r="E104" s="28" t="s">
        <v>176</v>
      </c>
      <c r="F104" s="28" t="s">
        <v>8</v>
      </c>
      <c r="G104" s="28" t="s">
        <v>211</v>
      </c>
      <c r="H104" s="28">
        <v>11</v>
      </c>
      <c r="I104" s="28">
        <v>5</v>
      </c>
      <c r="J104" s="28">
        <v>10</v>
      </c>
      <c r="K104" s="28">
        <v>4</v>
      </c>
      <c r="L104" s="28">
        <v>20</v>
      </c>
      <c r="M104" s="28">
        <f t="shared" si="3"/>
        <v>50</v>
      </c>
      <c r="N104" s="42" t="s">
        <v>755</v>
      </c>
      <c r="O104" s="20" t="s">
        <v>756</v>
      </c>
    </row>
    <row r="105" spans="1:15" x14ac:dyDescent="0.25">
      <c r="A105" s="33">
        <v>104</v>
      </c>
      <c r="B105" s="28" t="s">
        <v>605</v>
      </c>
      <c r="C105" s="28" t="s">
        <v>10</v>
      </c>
      <c r="D105" s="28" t="s">
        <v>210</v>
      </c>
      <c r="E105" s="28" t="s">
        <v>176</v>
      </c>
      <c r="F105" s="28" t="s">
        <v>8</v>
      </c>
      <c r="G105" s="28" t="s">
        <v>211</v>
      </c>
      <c r="H105" s="28">
        <v>12</v>
      </c>
      <c r="I105" s="28">
        <v>17</v>
      </c>
      <c r="J105" s="28">
        <v>5</v>
      </c>
      <c r="K105" s="28">
        <v>1</v>
      </c>
      <c r="L105" s="28">
        <v>15</v>
      </c>
      <c r="M105" s="28">
        <f t="shared" si="3"/>
        <v>50</v>
      </c>
      <c r="N105" s="42" t="s">
        <v>755</v>
      </c>
      <c r="O105" s="20" t="s">
        <v>756</v>
      </c>
    </row>
  </sheetData>
  <sortState xmlns:xlrd2="http://schemas.microsoft.com/office/spreadsheetml/2017/richdata2" ref="A2:M105">
    <sortCondition descending="1" ref="M2:M105"/>
  </sortState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O67"/>
  <sheetViews>
    <sheetView topLeftCell="D1" workbookViewId="0">
      <pane ySplit="1" topLeftCell="A2" activePane="bottomLeft" state="frozen"/>
      <selection pane="bottomLeft" activeCell="N71" sqref="N71"/>
    </sheetView>
  </sheetViews>
  <sheetFormatPr defaultColWidth="12.6640625" defaultRowHeight="15.75" customHeight="1" x14ac:dyDescent="0.25"/>
  <cols>
    <col min="1" max="1" width="15" style="7" customWidth="1"/>
    <col min="2" max="2" width="18.88671875" customWidth="1"/>
    <col min="3" max="3" width="23.88671875" customWidth="1"/>
    <col min="4" max="6" width="18.88671875" customWidth="1"/>
    <col min="7" max="7" width="24" bestFit="1" customWidth="1"/>
    <col min="8" max="13" width="11.6640625" customWidth="1"/>
    <col min="14" max="14" width="18.88671875" customWidth="1"/>
    <col min="15" max="15" width="23.21875" customWidth="1"/>
    <col min="16" max="18" width="18.88671875" customWidth="1"/>
  </cols>
  <sheetData>
    <row r="1" spans="1:15" s="2" customFormat="1" ht="13.2" x14ac:dyDescent="0.25">
      <c r="A1" s="8" t="s">
        <v>24</v>
      </c>
      <c r="B1" s="9" t="s">
        <v>13</v>
      </c>
      <c r="C1" s="9" t="s">
        <v>2</v>
      </c>
      <c r="D1" s="9" t="s">
        <v>3</v>
      </c>
      <c r="E1" s="9" t="s">
        <v>4</v>
      </c>
      <c r="F1" s="9" t="s">
        <v>14</v>
      </c>
      <c r="G1" s="9" t="s">
        <v>17</v>
      </c>
      <c r="H1" s="9" t="s">
        <v>23</v>
      </c>
      <c r="I1" s="9" t="s">
        <v>18</v>
      </c>
      <c r="J1" s="9" t="s">
        <v>19</v>
      </c>
      <c r="K1" s="9" t="s">
        <v>20</v>
      </c>
      <c r="L1" s="9" t="s">
        <v>21</v>
      </c>
      <c r="M1" s="9" t="s">
        <v>22</v>
      </c>
      <c r="N1" s="20" t="s">
        <v>751</v>
      </c>
      <c r="O1" s="20" t="s">
        <v>757</v>
      </c>
    </row>
    <row r="2" spans="1:15" ht="13.2" x14ac:dyDescent="0.25">
      <c r="A2" s="10">
        <v>1</v>
      </c>
      <c r="B2" s="11" t="s">
        <v>436</v>
      </c>
      <c r="C2" s="11" t="s">
        <v>437</v>
      </c>
      <c r="D2" s="11" t="s">
        <v>438</v>
      </c>
      <c r="E2" s="11" t="s">
        <v>9</v>
      </c>
      <c r="F2" s="11" t="s">
        <v>38</v>
      </c>
      <c r="G2" s="11" t="s">
        <v>439</v>
      </c>
      <c r="H2" s="11">
        <v>20</v>
      </c>
      <c r="I2" s="11">
        <v>20</v>
      </c>
      <c r="J2" s="11">
        <v>20</v>
      </c>
      <c r="K2" s="11">
        <v>20</v>
      </c>
      <c r="L2" s="11">
        <v>20</v>
      </c>
      <c r="M2" s="11">
        <f t="shared" ref="M2:M7" si="0">H2+I2+J2+K2+L2</f>
        <v>100</v>
      </c>
      <c r="N2" s="20" t="s">
        <v>752</v>
      </c>
      <c r="O2" s="20" t="s">
        <v>756</v>
      </c>
    </row>
    <row r="3" spans="1:15" ht="13.2" x14ac:dyDescent="0.25">
      <c r="A3" s="10">
        <v>2</v>
      </c>
      <c r="B3" s="11" t="s">
        <v>440</v>
      </c>
      <c r="C3" s="11" t="s">
        <v>441</v>
      </c>
      <c r="D3" s="11" t="s">
        <v>393</v>
      </c>
      <c r="E3" s="11" t="s">
        <v>8</v>
      </c>
      <c r="F3" s="11" t="s">
        <v>38</v>
      </c>
      <c r="G3" s="11" t="s">
        <v>442</v>
      </c>
      <c r="H3" s="11">
        <v>20</v>
      </c>
      <c r="I3" s="11">
        <v>20</v>
      </c>
      <c r="J3" s="11">
        <v>20</v>
      </c>
      <c r="K3" s="11">
        <v>20</v>
      </c>
      <c r="L3" s="11">
        <v>20</v>
      </c>
      <c r="M3" s="11">
        <f t="shared" si="0"/>
        <v>100</v>
      </c>
      <c r="N3" s="20" t="s">
        <v>752</v>
      </c>
      <c r="O3" s="20" t="s">
        <v>756</v>
      </c>
    </row>
    <row r="4" spans="1:15" ht="13.2" x14ac:dyDescent="0.25">
      <c r="A4" s="38">
        <v>3</v>
      </c>
      <c r="B4" s="39" t="s">
        <v>685</v>
      </c>
      <c r="C4" s="39" t="s">
        <v>683</v>
      </c>
      <c r="D4" s="39" t="s">
        <v>183</v>
      </c>
      <c r="E4" s="39" t="s">
        <v>9</v>
      </c>
      <c r="F4" s="39" t="s">
        <v>38</v>
      </c>
      <c r="G4" s="39" t="s">
        <v>686</v>
      </c>
      <c r="H4" s="39">
        <v>20</v>
      </c>
      <c r="I4" s="39">
        <v>20</v>
      </c>
      <c r="J4" s="39">
        <v>20</v>
      </c>
      <c r="K4" s="39">
        <v>20</v>
      </c>
      <c r="L4" s="39">
        <v>20</v>
      </c>
      <c r="M4" s="39">
        <f t="shared" si="0"/>
        <v>100</v>
      </c>
      <c r="N4" s="20" t="s">
        <v>752</v>
      </c>
      <c r="O4" s="20" t="s">
        <v>756</v>
      </c>
    </row>
    <row r="5" spans="1:15" ht="13.2" x14ac:dyDescent="0.25">
      <c r="A5" s="10">
        <v>4</v>
      </c>
      <c r="B5" s="39" t="s">
        <v>687</v>
      </c>
      <c r="C5" s="39" t="s">
        <v>621</v>
      </c>
      <c r="D5" s="39" t="s">
        <v>183</v>
      </c>
      <c r="E5" s="39" t="s">
        <v>8</v>
      </c>
      <c r="F5" s="39" t="s">
        <v>38</v>
      </c>
      <c r="G5" s="39" t="s">
        <v>622</v>
      </c>
      <c r="H5" s="39">
        <v>20</v>
      </c>
      <c r="I5" s="39">
        <v>20</v>
      </c>
      <c r="J5" s="39">
        <v>20</v>
      </c>
      <c r="K5" s="39">
        <v>20</v>
      </c>
      <c r="L5" s="39">
        <v>20</v>
      </c>
      <c r="M5" s="39">
        <f t="shared" si="0"/>
        <v>100</v>
      </c>
      <c r="N5" s="20" t="s">
        <v>752</v>
      </c>
      <c r="O5" s="20" t="s">
        <v>756</v>
      </c>
    </row>
    <row r="6" spans="1:15" ht="13.2" x14ac:dyDescent="0.25">
      <c r="A6" s="10">
        <v>5</v>
      </c>
      <c r="B6" s="39" t="s">
        <v>688</v>
      </c>
      <c r="C6" s="39" t="s">
        <v>621</v>
      </c>
      <c r="D6" s="39" t="s">
        <v>183</v>
      </c>
      <c r="E6" s="39" t="s">
        <v>8</v>
      </c>
      <c r="F6" s="39" t="s">
        <v>38</v>
      </c>
      <c r="G6" s="39" t="s">
        <v>622</v>
      </c>
      <c r="H6" s="39">
        <v>20</v>
      </c>
      <c r="I6" s="39">
        <v>20</v>
      </c>
      <c r="J6" s="39">
        <v>20</v>
      </c>
      <c r="K6" s="39">
        <v>20</v>
      </c>
      <c r="L6" s="39">
        <v>20</v>
      </c>
      <c r="M6" s="39">
        <f t="shared" si="0"/>
        <v>100</v>
      </c>
      <c r="N6" s="20" t="s">
        <v>752</v>
      </c>
      <c r="O6" s="20" t="s">
        <v>756</v>
      </c>
    </row>
    <row r="7" spans="1:15" ht="13.2" x14ac:dyDescent="0.25">
      <c r="A7" s="38">
        <v>6</v>
      </c>
      <c r="B7" s="39" t="s">
        <v>689</v>
      </c>
      <c r="C7" s="39" t="s">
        <v>673</v>
      </c>
      <c r="D7" s="39" t="s">
        <v>172</v>
      </c>
      <c r="E7" s="39" t="s">
        <v>9</v>
      </c>
      <c r="F7" s="39" t="s">
        <v>38</v>
      </c>
      <c r="G7" s="39" t="s">
        <v>674</v>
      </c>
      <c r="H7" s="39">
        <v>20</v>
      </c>
      <c r="I7" s="39">
        <v>20</v>
      </c>
      <c r="J7" s="39">
        <v>19</v>
      </c>
      <c r="K7" s="39">
        <v>20</v>
      </c>
      <c r="L7" s="39">
        <v>20</v>
      </c>
      <c r="M7" s="39">
        <f t="shared" si="0"/>
        <v>99</v>
      </c>
      <c r="N7" s="20" t="s">
        <v>752</v>
      </c>
      <c r="O7" s="20" t="s">
        <v>756</v>
      </c>
    </row>
    <row r="8" spans="1:15" ht="13.2" x14ac:dyDescent="0.25">
      <c r="A8" s="10">
        <v>7</v>
      </c>
      <c r="B8" s="11" t="s">
        <v>78</v>
      </c>
      <c r="C8" s="11" t="s">
        <v>76</v>
      </c>
      <c r="D8" s="11" t="s">
        <v>74</v>
      </c>
      <c r="E8" s="11" t="s">
        <v>7</v>
      </c>
      <c r="F8" s="11" t="s">
        <v>38</v>
      </c>
      <c r="G8" s="11" t="s">
        <v>79</v>
      </c>
      <c r="H8" s="11">
        <v>20</v>
      </c>
      <c r="I8" s="11">
        <v>20</v>
      </c>
      <c r="J8" s="11">
        <v>18</v>
      </c>
      <c r="K8" s="11">
        <v>20</v>
      </c>
      <c r="L8" s="11">
        <v>20</v>
      </c>
      <c r="M8" s="23">
        <f>SUM(H8:L8)</f>
        <v>98</v>
      </c>
      <c r="N8" s="20" t="s">
        <v>752</v>
      </c>
      <c r="O8" s="20" t="s">
        <v>756</v>
      </c>
    </row>
    <row r="9" spans="1:15" ht="13.2" x14ac:dyDescent="0.25">
      <c r="A9" s="10">
        <v>8</v>
      </c>
      <c r="B9" s="11" t="s">
        <v>443</v>
      </c>
      <c r="C9" s="11" t="s">
        <v>441</v>
      </c>
      <c r="D9" s="11" t="s">
        <v>393</v>
      </c>
      <c r="E9" s="11" t="s">
        <v>8</v>
      </c>
      <c r="F9" s="11" t="s">
        <v>38</v>
      </c>
      <c r="G9" s="11" t="s">
        <v>442</v>
      </c>
      <c r="H9" s="11">
        <v>20</v>
      </c>
      <c r="I9" s="11">
        <v>20</v>
      </c>
      <c r="J9" s="11">
        <v>18</v>
      </c>
      <c r="K9" s="11">
        <v>20</v>
      </c>
      <c r="L9" s="11">
        <v>20</v>
      </c>
      <c r="M9" s="11">
        <f>H9+I9+J9+K9+L9</f>
        <v>98</v>
      </c>
      <c r="N9" s="20" t="s">
        <v>752</v>
      </c>
      <c r="O9" s="20" t="s">
        <v>756</v>
      </c>
    </row>
    <row r="10" spans="1:15" ht="13.2" x14ac:dyDescent="0.25">
      <c r="A10" s="38">
        <v>9</v>
      </c>
      <c r="B10" s="11" t="s">
        <v>444</v>
      </c>
      <c r="C10" s="11" t="s">
        <v>441</v>
      </c>
      <c r="D10" s="11" t="s">
        <v>393</v>
      </c>
      <c r="E10" s="11" t="s">
        <v>8</v>
      </c>
      <c r="F10" s="11" t="s">
        <v>38</v>
      </c>
      <c r="G10" s="11" t="s">
        <v>442</v>
      </c>
      <c r="H10" s="11">
        <v>20</v>
      </c>
      <c r="I10" s="11">
        <v>20</v>
      </c>
      <c r="J10" s="11">
        <v>20</v>
      </c>
      <c r="K10" s="11">
        <v>20</v>
      </c>
      <c r="L10" s="11">
        <v>18</v>
      </c>
      <c r="M10" s="11">
        <f>H10+I10+J10+K10+L10</f>
        <v>98</v>
      </c>
      <c r="N10" s="20" t="s">
        <v>752</v>
      </c>
      <c r="O10" s="20" t="s">
        <v>756</v>
      </c>
    </row>
    <row r="11" spans="1:15" ht="13.2" x14ac:dyDescent="0.25">
      <c r="A11" s="10">
        <v>10</v>
      </c>
      <c r="B11" s="11" t="s">
        <v>445</v>
      </c>
      <c r="C11" s="11" t="s">
        <v>441</v>
      </c>
      <c r="D11" s="11" t="s">
        <v>393</v>
      </c>
      <c r="E11" s="11" t="s">
        <v>8</v>
      </c>
      <c r="F11" s="11" t="s">
        <v>38</v>
      </c>
      <c r="G11" s="11" t="s">
        <v>442</v>
      </c>
      <c r="H11" s="11">
        <v>20</v>
      </c>
      <c r="I11" s="11">
        <v>20</v>
      </c>
      <c r="J11" s="11">
        <v>17</v>
      </c>
      <c r="K11" s="11">
        <v>20</v>
      </c>
      <c r="L11" s="11">
        <v>20</v>
      </c>
      <c r="M11" s="11">
        <f>H11+I11+J11+K11+L11</f>
        <v>97</v>
      </c>
      <c r="N11" s="20" t="s">
        <v>752</v>
      </c>
      <c r="O11" s="20" t="s">
        <v>756</v>
      </c>
    </row>
    <row r="12" spans="1:15" ht="13.2" x14ac:dyDescent="0.25">
      <c r="A12" s="10">
        <v>11</v>
      </c>
      <c r="B12" s="11" t="s">
        <v>129</v>
      </c>
      <c r="C12" s="11" t="s">
        <v>127</v>
      </c>
      <c r="D12" s="11" t="s">
        <v>61</v>
      </c>
      <c r="E12" s="11" t="s">
        <v>7</v>
      </c>
      <c r="F12" s="11" t="s">
        <v>38</v>
      </c>
      <c r="G12" s="11" t="s">
        <v>128</v>
      </c>
      <c r="H12" s="11">
        <v>18</v>
      </c>
      <c r="I12" s="11">
        <v>20</v>
      </c>
      <c r="J12" s="11">
        <v>18</v>
      </c>
      <c r="K12" s="11">
        <v>20</v>
      </c>
      <c r="L12" s="11">
        <v>20</v>
      </c>
      <c r="M12" s="23">
        <f>SUM(H12:L12)</f>
        <v>96</v>
      </c>
      <c r="N12" s="20" t="s">
        <v>752</v>
      </c>
      <c r="O12" s="20" t="s">
        <v>756</v>
      </c>
    </row>
    <row r="13" spans="1:15" ht="13.2" x14ac:dyDescent="0.25">
      <c r="A13" s="38">
        <v>12</v>
      </c>
      <c r="B13" s="39" t="s">
        <v>690</v>
      </c>
      <c r="C13" s="39" t="s">
        <v>683</v>
      </c>
      <c r="D13" s="39" t="s">
        <v>183</v>
      </c>
      <c r="E13" s="39" t="s">
        <v>691</v>
      </c>
      <c r="F13" s="39" t="s">
        <v>38</v>
      </c>
      <c r="G13" s="39" t="s">
        <v>692</v>
      </c>
      <c r="H13" s="39">
        <v>20</v>
      </c>
      <c r="I13" s="39">
        <v>17</v>
      </c>
      <c r="J13" s="39">
        <v>18</v>
      </c>
      <c r="K13" s="39">
        <v>20</v>
      </c>
      <c r="L13" s="39">
        <v>20</v>
      </c>
      <c r="M13" s="39">
        <f t="shared" ref="M13:M28" si="1">H13+I13+J13+K13+L13</f>
        <v>95</v>
      </c>
      <c r="N13" s="20" t="s">
        <v>752</v>
      </c>
      <c r="O13" s="20" t="s">
        <v>756</v>
      </c>
    </row>
    <row r="14" spans="1:15" ht="13.2" x14ac:dyDescent="0.25">
      <c r="A14" s="10">
        <v>13</v>
      </c>
      <c r="B14" s="39" t="s">
        <v>693</v>
      </c>
      <c r="C14" s="39" t="s">
        <v>694</v>
      </c>
      <c r="D14" s="39" t="s">
        <v>183</v>
      </c>
      <c r="E14" s="39" t="s">
        <v>9</v>
      </c>
      <c r="F14" s="39" t="s">
        <v>38</v>
      </c>
      <c r="G14" s="39" t="s">
        <v>695</v>
      </c>
      <c r="H14" s="39">
        <v>20</v>
      </c>
      <c r="I14" s="39">
        <v>15</v>
      </c>
      <c r="J14" s="39">
        <v>19</v>
      </c>
      <c r="K14" s="39">
        <v>20</v>
      </c>
      <c r="L14" s="39">
        <v>18</v>
      </c>
      <c r="M14" s="39">
        <f t="shared" si="1"/>
        <v>92</v>
      </c>
      <c r="N14" s="20" t="s">
        <v>752</v>
      </c>
      <c r="O14" s="20" t="s">
        <v>756</v>
      </c>
    </row>
    <row r="15" spans="1:15" ht="13.2" x14ac:dyDescent="0.25">
      <c r="A15" s="10">
        <v>14</v>
      </c>
      <c r="B15" s="11" t="s">
        <v>446</v>
      </c>
      <c r="C15" s="11" t="s">
        <v>441</v>
      </c>
      <c r="D15" s="11" t="s">
        <v>393</v>
      </c>
      <c r="E15" s="11" t="s">
        <v>8</v>
      </c>
      <c r="F15" s="11" t="s">
        <v>38</v>
      </c>
      <c r="G15" s="11" t="s">
        <v>442</v>
      </c>
      <c r="H15" s="11">
        <v>20</v>
      </c>
      <c r="I15" s="11">
        <v>20</v>
      </c>
      <c r="J15" s="11">
        <v>10</v>
      </c>
      <c r="K15" s="11">
        <v>20</v>
      </c>
      <c r="L15" s="11">
        <v>20</v>
      </c>
      <c r="M15" s="11">
        <f t="shared" si="1"/>
        <v>90</v>
      </c>
      <c r="N15" s="20" t="s">
        <v>752</v>
      </c>
      <c r="O15" s="20" t="s">
        <v>756</v>
      </c>
    </row>
    <row r="16" spans="1:15" ht="13.2" x14ac:dyDescent="0.25">
      <c r="A16" s="38">
        <v>15</v>
      </c>
      <c r="B16" s="39" t="s">
        <v>696</v>
      </c>
      <c r="C16" s="39" t="s">
        <v>673</v>
      </c>
      <c r="D16" s="39" t="s">
        <v>172</v>
      </c>
      <c r="E16" s="39" t="s">
        <v>9</v>
      </c>
      <c r="F16" s="39" t="s">
        <v>38</v>
      </c>
      <c r="G16" s="39" t="s">
        <v>674</v>
      </c>
      <c r="H16" s="39">
        <v>9</v>
      </c>
      <c r="I16" s="39">
        <v>20</v>
      </c>
      <c r="J16" s="39">
        <v>18</v>
      </c>
      <c r="K16" s="39">
        <v>20</v>
      </c>
      <c r="L16" s="39">
        <v>20</v>
      </c>
      <c r="M16" s="39">
        <f t="shared" si="1"/>
        <v>87</v>
      </c>
      <c r="N16" s="20" t="s">
        <v>753</v>
      </c>
      <c r="O16" s="20" t="s">
        <v>756</v>
      </c>
    </row>
    <row r="17" spans="1:15" ht="13.2" x14ac:dyDescent="0.25">
      <c r="A17" s="10">
        <v>16</v>
      </c>
      <c r="B17" s="39" t="s">
        <v>697</v>
      </c>
      <c r="C17" s="39" t="s">
        <v>698</v>
      </c>
      <c r="D17" s="39" t="s">
        <v>699</v>
      </c>
      <c r="E17" s="39" t="s">
        <v>9</v>
      </c>
      <c r="F17" s="39" t="s">
        <v>38</v>
      </c>
      <c r="G17" s="39" t="s">
        <v>700</v>
      </c>
      <c r="H17" s="39">
        <v>20</v>
      </c>
      <c r="I17" s="39">
        <v>20</v>
      </c>
      <c r="J17" s="39">
        <v>8</v>
      </c>
      <c r="K17" s="39">
        <v>20</v>
      </c>
      <c r="L17" s="39">
        <v>18</v>
      </c>
      <c r="M17" s="39">
        <f t="shared" si="1"/>
        <v>86</v>
      </c>
      <c r="N17" s="20" t="s">
        <v>753</v>
      </c>
      <c r="O17" s="20" t="s">
        <v>756</v>
      </c>
    </row>
    <row r="18" spans="1:15" ht="13.2" x14ac:dyDescent="0.25">
      <c r="A18" s="10">
        <v>17</v>
      </c>
      <c r="B18" s="39" t="s">
        <v>701</v>
      </c>
      <c r="C18" s="39" t="s">
        <v>702</v>
      </c>
      <c r="D18" s="39" t="s">
        <v>183</v>
      </c>
      <c r="E18" s="39" t="s">
        <v>7</v>
      </c>
      <c r="F18" s="39" t="s">
        <v>38</v>
      </c>
      <c r="G18" s="39" t="s">
        <v>686</v>
      </c>
      <c r="H18" s="39">
        <v>20</v>
      </c>
      <c r="I18" s="39">
        <v>20</v>
      </c>
      <c r="J18" s="39">
        <v>20</v>
      </c>
      <c r="K18" s="39">
        <v>6</v>
      </c>
      <c r="L18" s="39">
        <v>20</v>
      </c>
      <c r="M18" s="39">
        <f t="shared" si="1"/>
        <v>86</v>
      </c>
      <c r="N18" s="20" t="s">
        <v>753</v>
      </c>
      <c r="O18" s="20" t="s">
        <v>756</v>
      </c>
    </row>
    <row r="19" spans="1:15" ht="13.2" x14ac:dyDescent="0.25">
      <c r="A19" s="38">
        <v>18</v>
      </c>
      <c r="B19" s="39" t="s">
        <v>703</v>
      </c>
      <c r="C19" s="39" t="s">
        <v>704</v>
      </c>
      <c r="D19" s="39" t="s">
        <v>183</v>
      </c>
      <c r="E19" s="39" t="s">
        <v>7</v>
      </c>
      <c r="F19" s="39" t="s">
        <v>38</v>
      </c>
      <c r="G19" s="39" t="s">
        <v>705</v>
      </c>
      <c r="H19" s="39">
        <v>20</v>
      </c>
      <c r="I19" s="39">
        <v>20</v>
      </c>
      <c r="J19" s="39">
        <v>18</v>
      </c>
      <c r="K19" s="39">
        <v>8</v>
      </c>
      <c r="L19" s="39">
        <v>20</v>
      </c>
      <c r="M19" s="39">
        <f t="shared" si="1"/>
        <v>86</v>
      </c>
      <c r="N19" s="20" t="s">
        <v>753</v>
      </c>
      <c r="O19" s="20" t="s">
        <v>756</v>
      </c>
    </row>
    <row r="20" spans="1:15" ht="13.2" x14ac:dyDescent="0.25">
      <c r="A20" s="10">
        <v>19</v>
      </c>
      <c r="B20" s="39" t="s">
        <v>706</v>
      </c>
      <c r="C20" s="39" t="s">
        <v>617</v>
      </c>
      <c r="D20" s="39" t="s">
        <v>183</v>
      </c>
      <c r="E20" s="39" t="s">
        <v>9</v>
      </c>
      <c r="F20" s="39" t="s">
        <v>38</v>
      </c>
      <c r="G20" s="39" t="s">
        <v>686</v>
      </c>
      <c r="H20" s="39">
        <v>20</v>
      </c>
      <c r="I20" s="39">
        <v>20</v>
      </c>
      <c r="J20" s="39">
        <v>15</v>
      </c>
      <c r="K20" s="39">
        <v>10</v>
      </c>
      <c r="L20" s="39">
        <v>20</v>
      </c>
      <c r="M20" s="39">
        <f t="shared" si="1"/>
        <v>85</v>
      </c>
      <c r="N20" s="20" t="s">
        <v>753</v>
      </c>
      <c r="O20" s="20" t="s">
        <v>756</v>
      </c>
    </row>
    <row r="21" spans="1:15" ht="13.2" x14ac:dyDescent="0.25">
      <c r="A21" s="10">
        <v>20</v>
      </c>
      <c r="B21" s="39" t="s">
        <v>707</v>
      </c>
      <c r="C21" s="39" t="s">
        <v>613</v>
      </c>
      <c r="D21" s="39" t="s">
        <v>183</v>
      </c>
      <c r="E21" s="39" t="s">
        <v>9</v>
      </c>
      <c r="F21" s="39" t="s">
        <v>38</v>
      </c>
      <c r="G21" s="39" t="s">
        <v>614</v>
      </c>
      <c r="H21" s="39">
        <v>20</v>
      </c>
      <c r="I21" s="39">
        <v>20</v>
      </c>
      <c r="J21" s="39">
        <v>5</v>
      </c>
      <c r="K21" s="39">
        <v>20</v>
      </c>
      <c r="L21" s="39">
        <v>20</v>
      </c>
      <c r="M21" s="39">
        <f t="shared" si="1"/>
        <v>85</v>
      </c>
      <c r="N21" s="20" t="s">
        <v>753</v>
      </c>
      <c r="O21" s="20" t="s">
        <v>756</v>
      </c>
    </row>
    <row r="22" spans="1:15" ht="13.2" x14ac:dyDescent="0.25">
      <c r="A22" s="38">
        <v>21</v>
      </c>
      <c r="B22" s="11" t="s">
        <v>447</v>
      </c>
      <c r="C22" s="11" t="s">
        <v>441</v>
      </c>
      <c r="D22" s="11" t="s">
        <v>393</v>
      </c>
      <c r="E22" s="11" t="s">
        <v>8</v>
      </c>
      <c r="F22" s="11" t="s">
        <v>38</v>
      </c>
      <c r="G22" s="11" t="s">
        <v>442</v>
      </c>
      <c r="H22" s="11">
        <v>10</v>
      </c>
      <c r="I22" s="11">
        <v>20</v>
      </c>
      <c r="J22" s="11">
        <v>16</v>
      </c>
      <c r="K22" s="11">
        <v>20</v>
      </c>
      <c r="L22" s="11">
        <v>18</v>
      </c>
      <c r="M22" s="11">
        <f t="shared" si="1"/>
        <v>84</v>
      </c>
      <c r="N22" s="20" t="s">
        <v>753</v>
      </c>
      <c r="O22" s="20" t="s">
        <v>756</v>
      </c>
    </row>
    <row r="23" spans="1:15" ht="13.2" x14ac:dyDescent="0.25">
      <c r="A23" s="10">
        <v>22</v>
      </c>
      <c r="B23" s="39" t="s">
        <v>708</v>
      </c>
      <c r="C23" s="39" t="s">
        <v>709</v>
      </c>
      <c r="D23" s="39" t="s">
        <v>710</v>
      </c>
      <c r="E23" s="39" t="s">
        <v>9</v>
      </c>
      <c r="F23" s="39" t="s">
        <v>38</v>
      </c>
      <c r="G23" s="39" t="s">
        <v>700</v>
      </c>
      <c r="H23" s="39">
        <v>12</v>
      </c>
      <c r="I23" s="39">
        <v>20</v>
      </c>
      <c r="J23" s="39">
        <v>12</v>
      </c>
      <c r="K23" s="39">
        <v>20</v>
      </c>
      <c r="L23" s="39">
        <v>20</v>
      </c>
      <c r="M23" s="39">
        <f t="shared" si="1"/>
        <v>84</v>
      </c>
      <c r="N23" s="20" t="s">
        <v>753</v>
      </c>
      <c r="O23" s="20" t="s">
        <v>756</v>
      </c>
    </row>
    <row r="24" spans="1:15" ht="13.2" x14ac:dyDescent="0.25">
      <c r="A24" s="10">
        <v>23</v>
      </c>
      <c r="B24" s="11" t="s">
        <v>448</v>
      </c>
      <c r="C24" s="11" t="s">
        <v>449</v>
      </c>
      <c r="D24" s="11" t="s">
        <v>408</v>
      </c>
      <c r="E24" s="11" t="s">
        <v>450</v>
      </c>
      <c r="F24" s="11" t="s">
        <v>38</v>
      </c>
      <c r="G24" s="11" t="s">
        <v>451</v>
      </c>
      <c r="H24" s="11">
        <v>8</v>
      </c>
      <c r="I24" s="11">
        <v>20</v>
      </c>
      <c r="J24" s="11">
        <v>16</v>
      </c>
      <c r="K24" s="11">
        <v>19</v>
      </c>
      <c r="L24" s="11">
        <v>20</v>
      </c>
      <c r="M24" s="11">
        <f t="shared" si="1"/>
        <v>83</v>
      </c>
      <c r="N24" s="20" t="s">
        <v>753</v>
      </c>
      <c r="O24" s="20" t="s">
        <v>756</v>
      </c>
    </row>
    <row r="25" spans="1:15" ht="13.2" x14ac:dyDescent="0.25">
      <c r="A25" s="38">
        <v>24</v>
      </c>
      <c r="B25" s="39" t="s">
        <v>711</v>
      </c>
      <c r="C25" s="39" t="s">
        <v>629</v>
      </c>
      <c r="D25" s="39" t="s">
        <v>710</v>
      </c>
      <c r="E25" s="39" t="s">
        <v>9</v>
      </c>
      <c r="F25" s="39" t="s">
        <v>38</v>
      </c>
      <c r="G25" s="39" t="s">
        <v>700</v>
      </c>
      <c r="H25" s="39">
        <v>12</v>
      </c>
      <c r="I25" s="39">
        <v>20</v>
      </c>
      <c r="J25" s="39">
        <v>19</v>
      </c>
      <c r="K25" s="39">
        <v>10</v>
      </c>
      <c r="L25" s="39">
        <v>20</v>
      </c>
      <c r="M25" s="39">
        <f t="shared" si="1"/>
        <v>81</v>
      </c>
      <c r="N25" s="20" t="s">
        <v>753</v>
      </c>
      <c r="O25" s="20" t="s">
        <v>756</v>
      </c>
    </row>
    <row r="26" spans="1:15" ht="13.2" x14ac:dyDescent="0.25">
      <c r="A26" s="10">
        <v>25</v>
      </c>
      <c r="B26" s="11" t="s">
        <v>452</v>
      </c>
      <c r="C26" s="11" t="s">
        <v>453</v>
      </c>
      <c r="D26" s="11" t="s">
        <v>454</v>
      </c>
      <c r="E26" s="11" t="s">
        <v>11</v>
      </c>
      <c r="F26" s="11" t="s">
        <v>38</v>
      </c>
      <c r="G26" s="11" t="s">
        <v>455</v>
      </c>
      <c r="H26" s="11">
        <v>16</v>
      </c>
      <c r="I26" s="11">
        <v>20</v>
      </c>
      <c r="J26" s="11">
        <v>9</v>
      </c>
      <c r="K26" s="11">
        <v>20</v>
      </c>
      <c r="L26" s="11">
        <v>15</v>
      </c>
      <c r="M26" s="11">
        <f t="shared" si="1"/>
        <v>80</v>
      </c>
      <c r="N26" s="20" t="s">
        <v>753</v>
      </c>
      <c r="O26" s="20" t="s">
        <v>756</v>
      </c>
    </row>
    <row r="27" spans="1:15" ht="13.2" x14ac:dyDescent="0.25">
      <c r="A27" s="10">
        <v>26</v>
      </c>
      <c r="B27" s="39" t="s">
        <v>712</v>
      </c>
      <c r="C27" s="39" t="s">
        <v>621</v>
      </c>
      <c r="D27" s="39" t="s">
        <v>183</v>
      </c>
      <c r="E27" s="39" t="s">
        <v>8</v>
      </c>
      <c r="F27" s="39" t="s">
        <v>38</v>
      </c>
      <c r="G27" s="39" t="s">
        <v>622</v>
      </c>
      <c r="H27" s="39">
        <v>20</v>
      </c>
      <c r="I27" s="39">
        <v>20</v>
      </c>
      <c r="J27" s="39">
        <v>8</v>
      </c>
      <c r="K27" s="39">
        <v>20</v>
      </c>
      <c r="L27" s="39">
        <v>12</v>
      </c>
      <c r="M27" s="39">
        <f t="shared" si="1"/>
        <v>80</v>
      </c>
      <c r="N27" s="20" t="s">
        <v>753</v>
      </c>
      <c r="O27" s="20" t="s">
        <v>756</v>
      </c>
    </row>
    <row r="28" spans="1:15" ht="13.2" x14ac:dyDescent="0.25">
      <c r="A28" s="38">
        <v>27</v>
      </c>
      <c r="B28" s="39" t="s">
        <v>713</v>
      </c>
      <c r="C28" s="39" t="s">
        <v>714</v>
      </c>
      <c r="D28" s="39" t="s">
        <v>278</v>
      </c>
      <c r="E28" s="39" t="s">
        <v>715</v>
      </c>
      <c r="F28" s="39" t="s">
        <v>38</v>
      </c>
      <c r="G28" s="39" t="s">
        <v>716</v>
      </c>
      <c r="H28" s="39">
        <v>20</v>
      </c>
      <c r="I28" s="39">
        <v>10</v>
      </c>
      <c r="J28" s="39">
        <v>8</v>
      </c>
      <c r="K28" s="39">
        <v>20</v>
      </c>
      <c r="L28" s="39">
        <v>20</v>
      </c>
      <c r="M28" s="39">
        <f t="shared" si="1"/>
        <v>78</v>
      </c>
      <c r="N28" s="20" t="s">
        <v>754</v>
      </c>
      <c r="O28" s="20" t="s">
        <v>756</v>
      </c>
    </row>
    <row r="29" spans="1:15" ht="13.2" x14ac:dyDescent="0.25">
      <c r="A29" s="10">
        <v>28</v>
      </c>
      <c r="B29" s="11" t="s">
        <v>75</v>
      </c>
      <c r="C29" s="11" t="s">
        <v>76</v>
      </c>
      <c r="D29" s="11" t="s">
        <v>74</v>
      </c>
      <c r="E29" s="11" t="s">
        <v>7</v>
      </c>
      <c r="F29" s="11" t="s">
        <v>38</v>
      </c>
      <c r="G29" s="11" t="s">
        <v>77</v>
      </c>
      <c r="H29" s="11">
        <v>20</v>
      </c>
      <c r="I29" s="11">
        <v>10</v>
      </c>
      <c r="J29" s="11">
        <v>12</v>
      </c>
      <c r="K29" s="11">
        <v>20</v>
      </c>
      <c r="L29" s="11">
        <v>15</v>
      </c>
      <c r="M29" s="23">
        <f>SUM(H29:L29)</f>
        <v>77</v>
      </c>
      <c r="N29" s="20" t="s">
        <v>754</v>
      </c>
      <c r="O29" s="20" t="s">
        <v>756</v>
      </c>
    </row>
    <row r="30" spans="1:15" ht="13.2" x14ac:dyDescent="0.25">
      <c r="A30" s="10">
        <v>29</v>
      </c>
      <c r="B30" s="39" t="s">
        <v>717</v>
      </c>
      <c r="C30" s="39" t="s">
        <v>621</v>
      </c>
      <c r="D30" s="39" t="s">
        <v>183</v>
      </c>
      <c r="E30" s="39" t="s">
        <v>8</v>
      </c>
      <c r="F30" s="39" t="s">
        <v>38</v>
      </c>
      <c r="G30" s="39" t="s">
        <v>622</v>
      </c>
      <c r="H30" s="39">
        <v>16</v>
      </c>
      <c r="I30" s="39">
        <v>20</v>
      </c>
      <c r="J30" s="39">
        <v>11</v>
      </c>
      <c r="K30" s="39">
        <v>10</v>
      </c>
      <c r="L30" s="39">
        <v>20</v>
      </c>
      <c r="M30" s="39">
        <f>H30+I30+J30+K30+L30</f>
        <v>77</v>
      </c>
      <c r="N30" s="20" t="s">
        <v>754</v>
      </c>
      <c r="O30" s="20" t="s">
        <v>756</v>
      </c>
    </row>
    <row r="31" spans="1:15" ht="13.2" x14ac:dyDescent="0.25">
      <c r="A31" s="38">
        <v>30</v>
      </c>
      <c r="B31" s="13" t="s">
        <v>142</v>
      </c>
      <c r="C31" s="13" t="s">
        <v>143</v>
      </c>
      <c r="D31" s="13" t="s">
        <v>144</v>
      </c>
      <c r="E31" s="13" t="s">
        <v>145</v>
      </c>
      <c r="F31" s="13" t="s">
        <v>38</v>
      </c>
      <c r="G31" s="13" t="s">
        <v>146</v>
      </c>
      <c r="H31" s="13">
        <v>11</v>
      </c>
      <c r="I31" s="13">
        <v>20</v>
      </c>
      <c r="J31" s="13">
        <v>13</v>
      </c>
      <c r="K31" s="13">
        <v>20</v>
      </c>
      <c r="L31" s="13">
        <v>8</v>
      </c>
      <c r="M31" s="13">
        <f>SUBTOTAL(9,H31:L31)</f>
        <v>72</v>
      </c>
      <c r="N31" s="20" t="s">
        <v>754</v>
      </c>
      <c r="O31" s="20" t="s">
        <v>756</v>
      </c>
    </row>
    <row r="32" spans="1:15" ht="13.2" x14ac:dyDescent="0.25">
      <c r="A32" s="10">
        <v>31</v>
      </c>
      <c r="B32" s="39" t="s">
        <v>718</v>
      </c>
      <c r="C32" s="39" t="s">
        <v>698</v>
      </c>
      <c r="D32" s="39" t="s">
        <v>710</v>
      </c>
      <c r="E32" s="39" t="s">
        <v>9</v>
      </c>
      <c r="F32" s="39" t="s">
        <v>38</v>
      </c>
      <c r="G32" s="39" t="s">
        <v>700</v>
      </c>
      <c r="H32" s="39">
        <v>15</v>
      </c>
      <c r="I32" s="39">
        <v>12</v>
      </c>
      <c r="J32" s="39">
        <v>7</v>
      </c>
      <c r="K32" s="39">
        <v>20</v>
      </c>
      <c r="L32" s="39">
        <v>18</v>
      </c>
      <c r="M32" s="39">
        <f t="shared" ref="M32:M39" si="2">H32+I32+J32+K32+L32</f>
        <v>72</v>
      </c>
      <c r="N32" s="20" t="s">
        <v>754</v>
      </c>
      <c r="O32" s="20" t="s">
        <v>756</v>
      </c>
    </row>
    <row r="33" spans="1:15" ht="13.2" x14ac:dyDescent="0.25">
      <c r="A33" s="10">
        <v>32</v>
      </c>
      <c r="B33" s="11" t="s">
        <v>456</v>
      </c>
      <c r="C33" s="11" t="s">
        <v>457</v>
      </c>
      <c r="D33" s="11" t="s">
        <v>384</v>
      </c>
      <c r="E33" s="11" t="s">
        <v>7</v>
      </c>
      <c r="F33" s="11" t="s">
        <v>38</v>
      </c>
      <c r="G33" s="11" t="s">
        <v>455</v>
      </c>
      <c r="H33" s="11">
        <v>20</v>
      </c>
      <c r="I33" s="11">
        <v>8</v>
      </c>
      <c r="J33" s="11">
        <v>18</v>
      </c>
      <c r="K33" s="11">
        <v>5</v>
      </c>
      <c r="L33" s="11">
        <v>20</v>
      </c>
      <c r="M33" s="11">
        <f t="shared" si="2"/>
        <v>71</v>
      </c>
      <c r="N33" s="20" t="s">
        <v>754</v>
      </c>
      <c r="O33" s="20" t="s">
        <v>756</v>
      </c>
    </row>
    <row r="34" spans="1:15" ht="13.2" x14ac:dyDescent="0.25">
      <c r="A34" s="38">
        <v>33</v>
      </c>
      <c r="B34" s="11" t="s">
        <v>458</v>
      </c>
      <c r="C34" s="11" t="s">
        <v>441</v>
      </c>
      <c r="D34" s="11" t="s">
        <v>393</v>
      </c>
      <c r="E34" s="11" t="s">
        <v>8</v>
      </c>
      <c r="F34" s="11" t="s">
        <v>38</v>
      </c>
      <c r="G34" s="11" t="s">
        <v>442</v>
      </c>
      <c r="H34" s="11">
        <v>20</v>
      </c>
      <c r="I34" s="11">
        <v>12</v>
      </c>
      <c r="J34" s="11">
        <v>9</v>
      </c>
      <c r="K34" s="11">
        <v>20</v>
      </c>
      <c r="L34" s="11">
        <v>9</v>
      </c>
      <c r="M34" s="11">
        <f t="shared" si="2"/>
        <v>70</v>
      </c>
      <c r="N34" s="20" t="s">
        <v>754</v>
      </c>
      <c r="O34" s="20" t="s">
        <v>756</v>
      </c>
    </row>
    <row r="35" spans="1:15" ht="13.2" x14ac:dyDescent="0.25">
      <c r="A35" s="10">
        <v>34</v>
      </c>
      <c r="B35" s="11" t="s">
        <v>459</v>
      </c>
      <c r="C35" s="11" t="s">
        <v>441</v>
      </c>
      <c r="D35" s="11" t="s">
        <v>393</v>
      </c>
      <c r="E35" s="11" t="s">
        <v>8</v>
      </c>
      <c r="F35" s="11" t="s">
        <v>38</v>
      </c>
      <c r="G35" s="11" t="s">
        <v>442</v>
      </c>
      <c r="H35" s="11">
        <v>20</v>
      </c>
      <c r="I35" s="11">
        <v>3</v>
      </c>
      <c r="J35" s="11">
        <v>9</v>
      </c>
      <c r="K35" s="11">
        <v>20</v>
      </c>
      <c r="L35" s="11">
        <v>18</v>
      </c>
      <c r="M35" s="11">
        <f t="shared" si="2"/>
        <v>70</v>
      </c>
      <c r="N35" s="20" t="s">
        <v>754</v>
      </c>
      <c r="O35" s="20" t="s">
        <v>756</v>
      </c>
    </row>
    <row r="36" spans="1:15" ht="13.2" x14ac:dyDescent="0.25">
      <c r="A36" s="10">
        <v>35</v>
      </c>
      <c r="B36" s="39" t="s">
        <v>719</v>
      </c>
      <c r="C36" s="39" t="s">
        <v>720</v>
      </c>
      <c r="D36" s="39" t="s">
        <v>721</v>
      </c>
      <c r="E36" s="39" t="s">
        <v>9</v>
      </c>
      <c r="F36" s="39" t="s">
        <v>38</v>
      </c>
      <c r="G36" s="39" t="s">
        <v>722</v>
      </c>
      <c r="H36" s="39">
        <v>20</v>
      </c>
      <c r="I36" s="39">
        <v>11</v>
      </c>
      <c r="J36" s="39">
        <v>14</v>
      </c>
      <c r="K36" s="39">
        <v>20</v>
      </c>
      <c r="L36" s="39">
        <v>5</v>
      </c>
      <c r="M36" s="39">
        <f t="shared" si="2"/>
        <v>70</v>
      </c>
      <c r="N36" s="20" t="s">
        <v>754</v>
      </c>
      <c r="O36" s="20" t="s">
        <v>756</v>
      </c>
    </row>
    <row r="37" spans="1:15" ht="13.2" x14ac:dyDescent="0.25">
      <c r="A37" s="38">
        <v>36</v>
      </c>
      <c r="B37" s="39" t="s">
        <v>723</v>
      </c>
      <c r="C37" s="39" t="s">
        <v>673</v>
      </c>
      <c r="D37" s="39" t="s">
        <v>172</v>
      </c>
      <c r="E37" s="39" t="s">
        <v>9</v>
      </c>
      <c r="F37" s="39" t="s">
        <v>38</v>
      </c>
      <c r="G37" s="39" t="s">
        <v>674</v>
      </c>
      <c r="H37" s="39">
        <v>11</v>
      </c>
      <c r="I37" s="39">
        <v>14</v>
      </c>
      <c r="J37" s="39">
        <v>0</v>
      </c>
      <c r="K37" s="39">
        <v>20</v>
      </c>
      <c r="L37" s="39">
        <v>20</v>
      </c>
      <c r="M37" s="39">
        <f t="shared" si="2"/>
        <v>65</v>
      </c>
      <c r="N37" s="20" t="s">
        <v>754</v>
      </c>
      <c r="O37" s="20" t="s">
        <v>756</v>
      </c>
    </row>
    <row r="38" spans="1:15" ht="13.2" x14ac:dyDescent="0.25">
      <c r="A38" s="10">
        <v>37</v>
      </c>
      <c r="B38" s="39" t="s">
        <v>724</v>
      </c>
      <c r="C38" s="39" t="s">
        <v>653</v>
      </c>
      <c r="D38" s="39" t="s">
        <v>196</v>
      </c>
      <c r="E38" s="39" t="s">
        <v>9</v>
      </c>
      <c r="F38" s="39" t="s">
        <v>38</v>
      </c>
      <c r="G38" s="39" t="s">
        <v>650</v>
      </c>
      <c r="H38" s="39">
        <v>10</v>
      </c>
      <c r="I38" s="39">
        <v>20</v>
      </c>
      <c r="J38" s="39">
        <v>8</v>
      </c>
      <c r="K38" s="39">
        <v>20</v>
      </c>
      <c r="L38" s="39">
        <v>5</v>
      </c>
      <c r="M38" s="39">
        <f t="shared" si="2"/>
        <v>63</v>
      </c>
      <c r="N38" s="20" t="s">
        <v>755</v>
      </c>
      <c r="O38" s="20" t="s">
        <v>756</v>
      </c>
    </row>
    <row r="39" spans="1:15" ht="13.2" x14ac:dyDescent="0.25">
      <c r="A39" s="10">
        <v>38</v>
      </c>
      <c r="B39" s="11" t="s">
        <v>460</v>
      </c>
      <c r="C39" s="11" t="s">
        <v>441</v>
      </c>
      <c r="D39" s="11" t="s">
        <v>393</v>
      </c>
      <c r="E39" s="11" t="s">
        <v>8</v>
      </c>
      <c r="F39" s="11" t="s">
        <v>38</v>
      </c>
      <c r="G39" s="11" t="s">
        <v>442</v>
      </c>
      <c r="H39" s="11">
        <v>10</v>
      </c>
      <c r="I39" s="11">
        <v>18</v>
      </c>
      <c r="J39" s="11">
        <v>9</v>
      </c>
      <c r="K39" s="11">
        <v>5</v>
      </c>
      <c r="L39" s="11">
        <v>20</v>
      </c>
      <c r="M39" s="11">
        <f t="shared" si="2"/>
        <v>62</v>
      </c>
      <c r="N39" s="20" t="s">
        <v>755</v>
      </c>
      <c r="O39" s="20" t="s">
        <v>756</v>
      </c>
    </row>
    <row r="40" spans="1:15" ht="13.2" x14ac:dyDescent="0.25">
      <c r="A40" s="38">
        <v>39</v>
      </c>
      <c r="B40" s="11" t="s">
        <v>82</v>
      </c>
      <c r="C40" s="11" t="s">
        <v>76</v>
      </c>
      <c r="D40" s="11" t="s">
        <v>74</v>
      </c>
      <c r="E40" s="11" t="s">
        <v>7</v>
      </c>
      <c r="F40" s="11" t="s">
        <v>38</v>
      </c>
      <c r="G40" s="11" t="s">
        <v>83</v>
      </c>
      <c r="H40" s="11">
        <v>16</v>
      </c>
      <c r="I40" s="11">
        <v>15</v>
      </c>
      <c r="J40" s="11">
        <v>5</v>
      </c>
      <c r="K40" s="11">
        <v>7</v>
      </c>
      <c r="L40" s="11">
        <v>18</v>
      </c>
      <c r="M40" s="23">
        <f>SUM(H40:L40)</f>
        <v>61</v>
      </c>
      <c r="N40" s="20" t="s">
        <v>755</v>
      </c>
      <c r="O40" s="20" t="s">
        <v>756</v>
      </c>
    </row>
    <row r="41" spans="1:15" ht="13.2" x14ac:dyDescent="0.25">
      <c r="A41" s="10">
        <v>40</v>
      </c>
      <c r="B41" s="39" t="s">
        <v>725</v>
      </c>
      <c r="C41" s="39" t="s">
        <v>726</v>
      </c>
      <c r="D41" s="39" t="s">
        <v>307</v>
      </c>
      <c r="E41" s="39" t="s">
        <v>7</v>
      </c>
      <c r="F41" s="39" t="s">
        <v>38</v>
      </c>
      <c r="G41" s="39" t="s">
        <v>727</v>
      </c>
      <c r="H41" s="39">
        <v>11</v>
      </c>
      <c r="I41" s="39">
        <v>16</v>
      </c>
      <c r="J41" s="39">
        <v>8</v>
      </c>
      <c r="K41" s="39">
        <v>20</v>
      </c>
      <c r="L41" s="39">
        <v>5</v>
      </c>
      <c r="M41" s="39">
        <f t="shared" ref="M41:M60" si="3">H41+I41+J41+K41+L41</f>
        <v>60</v>
      </c>
      <c r="N41" s="20" t="s">
        <v>755</v>
      </c>
      <c r="O41" s="20" t="s">
        <v>756</v>
      </c>
    </row>
    <row r="42" spans="1:15" ht="13.2" x14ac:dyDescent="0.25">
      <c r="A42" s="10">
        <v>41</v>
      </c>
      <c r="B42" s="39" t="s">
        <v>728</v>
      </c>
      <c r="C42" s="39" t="s">
        <v>673</v>
      </c>
      <c r="D42" s="39" t="s">
        <v>172</v>
      </c>
      <c r="E42" s="39" t="s">
        <v>9</v>
      </c>
      <c r="F42" s="39" t="s">
        <v>38</v>
      </c>
      <c r="G42" s="39" t="s">
        <v>674</v>
      </c>
      <c r="H42" s="39">
        <v>9</v>
      </c>
      <c r="I42" s="39">
        <v>18</v>
      </c>
      <c r="J42" s="39">
        <v>8</v>
      </c>
      <c r="K42" s="39">
        <v>20</v>
      </c>
      <c r="L42" s="39">
        <v>5</v>
      </c>
      <c r="M42" s="39">
        <f t="shared" si="3"/>
        <v>60</v>
      </c>
      <c r="N42" s="20" t="s">
        <v>755</v>
      </c>
      <c r="O42" s="20" t="s">
        <v>756</v>
      </c>
    </row>
    <row r="43" spans="1:15" ht="13.2" x14ac:dyDescent="0.25">
      <c r="A43" s="38">
        <v>42</v>
      </c>
      <c r="B43" s="39" t="s">
        <v>729</v>
      </c>
      <c r="C43" s="39" t="s">
        <v>673</v>
      </c>
      <c r="D43" s="39" t="s">
        <v>172</v>
      </c>
      <c r="E43" s="39" t="s">
        <v>9</v>
      </c>
      <c r="F43" s="39" t="s">
        <v>38</v>
      </c>
      <c r="G43" s="39" t="s">
        <v>674</v>
      </c>
      <c r="H43" s="39">
        <v>11</v>
      </c>
      <c r="I43" s="39">
        <v>4</v>
      </c>
      <c r="J43" s="39">
        <v>15</v>
      </c>
      <c r="K43" s="39">
        <v>20</v>
      </c>
      <c r="L43" s="39">
        <v>10</v>
      </c>
      <c r="M43" s="39">
        <f t="shared" si="3"/>
        <v>60</v>
      </c>
      <c r="N43" s="20" t="s">
        <v>755</v>
      </c>
      <c r="O43" s="20" t="s">
        <v>756</v>
      </c>
    </row>
    <row r="44" spans="1:15" ht="13.2" x14ac:dyDescent="0.25">
      <c r="A44" s="10">
        <v>43</v>
      </c>
      <c r="B44" s="11" t="s">
        <v>461</v>
      </c>
      <c r="C44" s="11" t="s">
        <v>441</v>
      </c>
      <c r="D44" s="11" t="s">
        <v>393</v>
      </c>
      <c r="E44" s="11" t="s">
        <v>8</v>
      </c>
      <c r="F44" s="11" t="s">
        <v>38</v>
      </c>
      <c r="G44" s="11" t="s">
        <v>442</v>
      </c>
      <c r="H44" s="11">
        <v>8</v>
      </c>
      <c r="I44" s="11">
        <v>20</v>
      </c>
      <c r="J44" s="11">
        <v>9</v>
      </c>
      <c r="K44" s="11">
        <v>5</v>
      </c>
      <c r="L44" s="11">
        <v>17</v>
      </c>
      <c r="M44" s="11">
        <f t="shared" si="3"/>
        <v>59</v>
      </c>
      <c r="N44" s="20" t="s">
        <v>755</v>
      </c>
      <c r="O44" s="20" t="s">
        <v>756</v>
      </c>
    </row>
    <row r="45" spans="1:15" ht="13.2" x14ac:dyDescent="0.25">
      <c r="A45" s="10">
        <v>44</v>
      </c>
      <c r="B45" s="39" t="s">
        <v>730</v>
      </c>
      <c r="C45" s="39" t="s">
        <v>694</v>
      </c>
      <c r="D45" s="39" t="s">
        <v>183</v>
      </c>
      <c r="E45" s="39" t="s">
        <v>9</v>
      </c>
      <c r="F45" s="39" t="s">
        <v>38</v>
      </c>
      <c r="G45" s="39" t="s">
        <v>695</v>
      </c>
      <c r="H45" s="39">
        <v>20</v>
      </c>
      <c r="I45" s="39">
        <v>8</v>
      </c>
      <c r="J45" s="39">
        <v>5</v>
      </c>
      <c r="K45" s="39">
        <v>20</v>
      </c>
      <c r="L45" s="39">
        <v>5</v>
      </c>
      <c r="M45" s="39">
        <f t="shared" si="3"/>
        <v>58</v>
      </c>
      <c r="N45" s="20" t="s">
        <v>755</v>
      </c>
      <c r="O45" s="20" t="s">
        <v>756</v>
      </c>
    </row>
    <row r="46" spans="1:15" ht="13.2" x14ac:dyDescent="0.25">
      <c r="A46" s="38">
        <v>45</v>
      </c>
      <c r="B46" s="11" t="s">
        <v>462</v>
      </c>
      <c r="C46" s="11" t="s">
        <v>463</v>
      </c>
      <c r="D46" s="11" t="s">
        <v>464</v>
      </c>
      <c r="E46" s="11" t="s">
        <v>7</v>
      </c>
      <c r="F46" s="11" t="s">
        <v>38</v>
      </c>
      <c r="G46" s="11" t="s">
        <v>465</v>
      </c>
      <c r="H46" s="11">
        <v>20</v>
      </c>
      <c r="I46" s="11">
        <v>12</v>
      </c>
      <c r="J46" s="11">
        <v>0</v>
      </c>
      <c r="K46" s="11">
        <v>20</v>
      </c>
      <c r="L46" s="11">
        <v>5</v>
      </c>
      <c r="M46" s="11">
        <f t="shared" si="3"/>
        <v>57</v>
      </c>
      <c r="N46" s="20" t="s">
        <v>755</v>
      </c>
      <c r="O46" s="20" t="s">
        <v>756</v>
      </c>
    </row>
    <row r="47" spans="1:15" ht="13.2" x14ac:dyDescent="0.25">
      <c r="A47" s="10">
        <v>46</v>
      </c>
      <c r="B47" s="39" t="s">
        <v>731</v>
      </c>
      <c r="C47" s="39" t="s">
        <v>673</v>
      </c>
      <c r="D47" s="39" t="s">
        <v>172</v>
      </c>
      <c r="E47" s="39" t="s">
        <v>9</v>
      </c>
      <c r="F47" s="39" t="s">
        <v>38</v>
      </c>
      <c r="G47" s="39" t="s">
        <v>674</v>
      </c>
      <c r="H47" s="39">
        <v>12</v>
      </c>
      <c r="I47" s="39">
        <v>16</v>
      </c>
      <c r="J47" s="39">
        <v>6</v>
      </c>
      <c r="K47" s="39">
        <v>7</v>
      </c>
      <c r="L47" s="39">
        <v>15</v>
      </c>
      <c r="M47" s="39">
        <f t="shared" si="3"/>
        <v>56</v>
      </c>
      <c r="N47" s="20" t="s">
        <v>755</v>
      </c>
      <c r="O47" s="20" t="s">
        <v>756</v>
      </c>
    </row>
    <row r="48" spans="1:15" ht="13.2" x14ac:dyDescent="0.25">
      <c r="A48" s="10">
        <v>47</v>
      </c>
      <c r="B48" s="11" t="s">
        <v>466</v>
      </c>
      <c r="C48" s="11" t="s">
        <v>467</v>
      </c>
      <c r="D48" s="11" t="s">
        <v>384</v>
      </c>
      <c r="E48" s="11" t="s">
        <v>11</v>
      </c>
      <c r="F48" s="11" t="s">
        <v>38</v>
      </c>
      <c r="G48" s="11" t="s">
        <v>455</v>
      </c>
      <c r="H48" s="11">
        <v>16</v>
      </c>
      <c r="I48" s="11">
        <v>10</v>
      </c>
      <c r="J48" s="11">
        <v>9</v>
      </c>
      <c r="K48" s="11">
        <v>10</v>
      </c>
      <c r="L48" s="11">
        <v>10</v>
      </c>
      <c r="M48" s="11">
        <f t="shared" si="3"/>
        <v>55</v>
      </c>
      <c r="N48" s="20" t="s">
        <v>755</v>
      </c>
      <c r="O48" s="20" t="s">
        <v>756</v>
      </c>
    </row>
    <row r="49" spans="1:15" ht="13.2" x14ac:dyDescent="0.25">
      <c r="A49" s="38">
        <v>48</v>
      </c>
      <c r="B49" s="39" t="s">
        <v>732</v>
      </c>
      <c r="C49" s="39" t="s">
        <v>694</v>
      </c>
      <c r="D49" s="39" t="s">
        <v>183</v>
      </c>
      <c r="E49" s="39" t="s">
        <v>9</v>
      </c>
      <c r="F49" s="39" t="s">
        <v>38</v>
      </c>
      <c r="G49" s="39" t="s">
        <v>695</v>
      </c>
      <c r="H49" s="39">
        <v>20</v>
      </c>
      <c r="I49" s="39">
        <v>5</v>
      </c>
      <c r="J49" s="39">
        <v>5</v>
      </c>
      <c r="K49" s="39">
        <v>20</v>
      </c>
      <c r="L49" s="39">
        <v>5</v>
      </c>
      <c r="M49" s="39">
        <f t="shared" si="3"/>
        <v>55</v>
      </c>
      <c r="N49" s="20" t="s">
        <v>755</v>
      </c>
      <c r="O49" s="20" t="s">
        <v>756</v>
      </c>
    </row>
    <row r="50" spans="1:15" ht="13.2" x14ac:dyDescent="0.25">
      <c r="A50" s="10">
        <v>49</v>
      </c>
      <c r="B50" s="39" t="s">
        <v>733</v>
      </c>
      <c r="C50" s="39" t="s">
        <v>621</v>
      </c>
      <c r="D50" s="39" t="s">
        <v>183</v>
      </c>
      <c r="E50" s="39" t="s">
        <v>8</v>
      </c>
      <c r="F50" s="39" t="s">
        <v>38</v>
      </c>
      <c r="G50" s="39" t="s">
        <v>622</v>
      </c>
      <c r="H50" s="39">
        <v>20</v>
      </c>
      <c r="I50" s="39">
        <v>8</v>
      </c>
      <c r="J50" s="39">
        <v>0</v>
      </c>
      <c r="K50" s="39">
        <v>20</v>
      </c>
      <c r="L50" s="39">
        <v>3</v>
      </c>
      <c r="M50" s="39">
        <f t="shared" si="3"/>
        <v>51</v>
      </c>
      <c r="N50" s="20" t="s">
        <v>755</v>
      </c>
      <c r="O50" s="20" t="s">
        <v>756</v>
      </c>
    </row>
    <row r="51" spans="1:15" ht="13.2" x14ac:dyDescent="0.25">
      <c r="A51" s="10">
        <v>50</v>
      </c>
      <c r="B51" s="11" t="s">
        <v>468</v>
      </c>
      <c r="C51" s="11" t="s">
        <v>469</v>
      </c>
      <c r="D51" s="11" t="s">
        <v>384</v>
      </c>
      <c r="E51" s="11" t="s">
        <v>11</v>
      </c>
      <c r="F51" s="11" t="s">
        <v>38</v>
      </c>
      <c r="G51" s="11" t="s">
        <v>455</v>
      </c>
      <c r="H51" s="11">
        <v>12</v>
      </c>
      <c r="I51" s="11">
        <v>4</v>
      </c>
      <c r="J51" s="11">
        <v>9</v>
      </c>
      <c r="K51" s="11">
        <v>20</v>
      </c>
      <c r="L51" s="11">
        <v>5</v>
      </c>
      <c r="M51" s="11">
        <f t="shared" si="3"/>
        <v>50</v>
      </c>
      <c r="N51" s="20" t="s">
        <v>755</v>
      </c>
      <c r="O51" s="20" t="s">
        <v>756</v>
      </c>
    </row>
    <row r="52" spans="1:15" ht="13.2" x14ac:dyDescent="0.25">
      <c r="A52" s="38">
        <v>51</v>
      </c>
      <c r="B52" s="39" t="s">
        <v>734</v>
      </c>
      <c r="C52" s="39" t="s">
        <v>613</v>
      </c>
      <c r="D52" s="39" t="s">
        <v>183</v>
      </c>
      <c r="E52" s="39" t="s">
        <v>9</v>
      </c>
      <c r="F52" s="39" t="s">
        <v>38</v>
      </c>
      <c r="G52" s="39" t="s">
        <v>614</v>
      </c>
      <c r="H52" s="39">
        <v>20</v>
      </c>
      <c r="I52" s="39">
        <v>2</v>
      </c>
      <c r="J52" s="39">
        <v>8</v>
      </c>
      <c r="K52" s="39">
        <v>0</v>
      </c>
      <c r="L52" s="39">
        <v>20</v>
      </c>
      <c r="M52" s="39">
        <f t="shared" si="3"/>
        <v>50</v>
      </c>
      <c r="N52" s="20" t="s">
        <v>755</v>
      </c>
      <c r="O52" s="20" t="s">
        <v>756</v>
      </c>
    </row>
    <row r="53" spans="1:15" ht="13.2" x14ac:dyDescent="0.25">
      <c r="A53" s="10">
        <v>52</v>
      </c>
      <c r="B53" s="39" t="s">
        <v>735</v>
      </c>
      <c r="C53" s="39" t="s">
        <v>683</v>
      </c>
      <c r="D53" s="39" t="s">
        <v>183</v>
      </c>
      <c r="E53" s="39" t="s">
        <v>7</v>
      </c>
      <c r="F53" s="39" t="s">
        <v>38</v>
      </c>
      <c r="G53" s="39" t="s">
        <v>736</v>
      </c>
      <c r="H53" s="39">
        <v>20</v>
      </c>
      <c r="I53" s="39">
        <v>0</v>
      </c>
      <c r="J53" s="39">
        <v>12</v>
      </c>
      <c r="K53" s="39">
        <v>0</v>
      </c>
      <c r="L53" s="39">
        <v>18</v>
      </c>
      <c r="M53" s="39">
        <f t="shared" si="3"/>
        <v>50</v>
      </c>
      <c r="N53" s="20" t="s">
        <v>755</v>
      </c>
      <c r="O53" s="20" t="s">
        <v>756</v>
      </c>
    </row>
    <row r="54" spans="1:15" ht="13.2" x14ac:dyDescent="0.25">
      <c r="A54" s="10">
        <v>53</v>
      </c>
      <c r="B54" s="39" t="s">
        <v>737</v>
      </c>
      <c r="C54" s="39" t="s">
        <v>651</v>
      </c>
      <c r="D54" s="39" t="s">
        <v>183</v>
      </c>
      <c r="E54" s="39" t="s">
        <v>12</v>
      </c>
      <c r="F54" s="39" t="s">
        <v>38</v>
      </c>
      <c r="G54" s="39" t="s">
        <v>652</v>
      </c>
      <c r="H54" s="39">
        <v>14</v>
      </c>
      <c r="I54" s="39">
        <v>16</v>
      </c>
      <c r="J54" s="39">
        <v>6</v>
      </c>
      <c r="K54" s="39">
        <v>10</v>
      </c>
      <c r="L54" s="39">
        <v>4</v>
      </c>
      <c r="M54" s="39">
        <f t="shared" si="3"/>
        <v>50</v>
      </c>
      <c r="N54" s="20" t="s">
        <v>755</v>
      </c>
      <c r="O54" s="20" t="s">
        <v>756</v>
      </c>
    </row>
    <row r="55" spans="1:15" ht="15.75" customHeight="1" x14ac:dyDescent="0.25">
      <c r="A55" s="38">
        <v>54</v>
      </c>
      <c r="B55" s="39" t="s">
        <v>738</v>
      </c>
      <c r="C55" s="39" t="s">
        <v>739</v>
      </c>
      <c r="D55" s="39" t="s">
        <v>740</v>
      </c>
      <c r="E55" s="39" t="s">
        <v>619</v>
      </c>
      <c r="F55" s="39" t="s">
        <v>38</v>
      </c>
      <c r="G55" s="39" t="s">
        <v>640</v>
      </c>
      <c r="H55" s="39">
        <v>2</v>
      </c>
      <c r="I55" s="39">
        <v>12</v>
      </c>
      <c r="J55" s="39">
        <v>4</v>
      </c>
      <c r="K55" s="39">
        <v>12</v>
      </c>
      <c r="L55" s="39">
        <v>20</v>
      </c>
      <c r="M55" s="39">
        <f t="shared" si="3"/>
        <v>50</v>
      </c>
      <c r="N55" s="20" t="s">
        <v>755</v>
      </c>
      <c r="O55" s="20" t="s">
        <v>756</v>
      </c>
    </row>
    <row r="56" spans="1:15" ht="15.75" customHeight="1" x14ac:dyDescent="0.25">
      <c r="A56" s="10">
        <v>55</v>
      </c>
      <c r="B56" s="39" t="s">
        <v>741</v>
      </c>
      <c r="C56" s="39" t="s">
        <v>742</v>
      </c>
      <c r="D56" s="39" t="s">
        <v>282</v>
      </c>
      <c r="E56" s="39" t="s">
        <v>9</v>
      </c>
      <c r="F56" s="39" t="s">
        <v>38</v>
      </c>
      <c r="G56" s="39" t="s">
        <v>654</v>
      </c>
      <c r="H56" s="39">
        <v>8</v>
      </c>
      <c r="I56" s="39">
        <v>20</v>
      </c>
      <c r="J56" s="39">
        <v>0</v>
      </c>
      <c r="K56" s="39">
        <v>20</v>
      </c>
      <c r="L56" s="39">
        <v>0</v>
      </c>
      <c r="M56" s="39">
        <f t="shared" si="3"/>
        <v>48</v>
      </c>
      <c r="N56" s="11"/>
      <c r="O56" s="20" t="s">
        <v>756</v>
      </c>
    </row>
    <row r="57" spans="1:15" ht="15.75" customHeight="1" x14ac:dyDescent="0.25">
      <c r="A57" s="10">
        <v>56</v>
      </c>
      <c r="B57" s="39" t="s">
        <v>743</v>
      </c>
      <c r="C57" s="39" t="s">
        <v>617</v>
      </c>
      <c r="D57" s="39" t="s">
        <v>183</v>
      </c>
      <c r="E57" s="39" t="s">
        <v>7</v>
      </c>
      <c r="F57" s="39" t="s">
        <v>38</v>
      </c>
      <c r="G57" s="39" t="s">
        <v>686</v>
      </c>
      <c r="H57" s="39">
        <v>7</v>
      </c>
      <c r="I57" s="39">
        <v>12</v>
      </c>
      <c r="J57" s="39">
        <v>8</v>
      </c>
      <c r="K57" s="39">
        <v>20</v>
      </c>
      <c r="L57" s="39">
        <v>0</v>
      </c>
      <c r="M57" s="39">
        <f t="shared" si="3"/>
        <v>47</v>
      </c>
      <c r="N57" s="11"/>
      <c r="O57" s="20" t="s">
        <v>756</v>
      </c>
    </row>
    <row r="58" spans="1:15" ht="15.75" customHeight="1" x14ac:dyDescent="0.25">
      <c r="A58" s="38">
        <v>57</v>
      </c>
      <c r="B58" s="39" t="s">
        <v>744</v>
      </c>
      <c r="C58" s="39" t="s">
        <v>673</v>
      </c>
      <c r="D58" s="39" t="s">
        <v>172</v>
      </c>
      <c r="E58" s="39" t="s">
        <v>9</v>
      </c>
      <c r="F58" s="39" t="s">
        <v>38</v>
      </c>
      <c r="G58" s="39" t="s">
        <v>674</v>
      </c>
      <c r="H58" s="39">
        <v>12</v>
      </c>
      <c r="I58" s="39">
        <v>8</v>
      </c>
      <c r="J58" s="39">
        <v>1</v>
      </c>
      <c r="K58" s="39">
        <v>20</v>
      </c>
      <c r="L58" s="39">
        <v>5</v>
      </c>
      <c r="M58" s="39">
        <f t="shared" si="3"/>
        <v>46</v>
      </c>
      <c r="N58" s="11"/>
      <c r="O58" s="20" t="s">
        <v>756</v>
      </c>
    </row>
    <row r="59" spans="1:15" ht="15.75" customHeight="1" x14ac:dyDescent="0.25">
      <c r="A59" s="10">
        <v>58</v>
      </c>
      <c r="B59" s="39" t="s">
        <v>745</v>
      </c>
      <c r="C59" s="39" t="s">
        <v>649</v>
      </c>
      <c r="D59" s="39" t="s">
        <v>740</v>
      </c>
      <c r="E59" s="39" t="s">
        <v>9</v>
      </c>
      <c r="F59" s="39" t="s">
        <v>38</v>
      </c>
      <c r="G59" s="39" t="s">
        <v>640</v>
      </c>
      <c r="H59" s="39">
        <v>11</v>
      </c>
      <c r="I59" s="39">
        <v>17</v>
      </c>
      <c r="J59" s="39">
        <v>8</v>
      </c>
      <c r="K59" s="39">
        <v>5</v>
      </c>
      <c r="L59" s="39">
        <v>5</v>
      </c>
      <c r="M59" s="39">
        <f t="shared" si="3"/>
        <v>46</v>
      </c>
      <c r="N59" s="11"/>
      <c r="O59" s="20" t="s">
        <v>756</v>
      </c>
    </row>
    <row r="60" spans="1:15" ht="15.75" customHeight="1" x14ac:dyDescent="0.25">
      <c r="A60" s="10">
        <v>59</v>
      </c>
      <c r="B60" s="39" t="s">
        <v>746</v>
      </c>
      <c r="C60" s="39" t="s">
        <v>698</v>
      </c>
      <c r="D60" s="39" t="s">
        <v>747</v>
      </c>
      <c r="E60" s="39" t="s">
        <v>9</v>
      </c>
      <c r="F60" s="39" t="s">
        <v>38</v>
      </c>
      <c r="G60" s="39" t="s">
        <v>700</v>
      </c>
      <c r="H60" s="39">
        <v>4</v>
      </c>
      <c r="I60" s="39">
        <v>10</v>
      </c>
      <c r="J60" s="39">
        <v>5</v>
      </c>
      <c r="K60" s="39">
        <v>20</v>
      </c>
      <c r="L60" s="39">
        <v>5</v>
      </c>
      <c r="M60" s="39">
        <f t="shared" si="3"/>
        <v>44</v>
      </c>
      <c r="N60" s="11"/>
      <c r="O60" s="20" t="s">
        <v>756</v>
      </c>
    </row>
    <row r="61" spans="1:15" ht="15.75" customHeight="1" x14ac:dyDescent="0.25">
      <c r="A61" s="38">
        <v>60</v>
      </c>
      <c r="B61" s="11" t="s">
        <v>80</v>
      </c>
      <c r="C61" s="11" t="s">
        <v>76</v>
      </c>
      <c r="D61" s="11" t="s">
        <v>74</v>
      </c>
      <c r="E61" s="11" t="s">
        <v>7</v>
      </c>
      <c r="F61" s="11" t="s">
        <v>38</v>
      </c>
      <c r="G61" s="11" t="s">
        <v>79</v>
      </c>
      <c r="H61" s="11">
        <v>0</v>
      </c>
      <c r="I61" s="11">
        <v>20</v>
      </c>
      <c r="J61" s="11">
        <v>15</v>
      </c>
      <c r="K61" s="11">
        <v>7</v>
      </c>
      <c r="L61" s="11">
        <v>0</v>
      </c>
      <c r="M61" s="23">
        <f>SUM(H61:L61)</f>
        <v>42</v>
      </c>
      <c r="N61" s="11"/>
      <c r="O61" s="20" t="s">
        <v>756</v>
      </c>
    </row>
    <row r="62" spans="1:15" ht="15.75" customHeight="1" x14ac:dyDescent="0.25">
      <c r="A62" s="10">
        <v>61</v>
      </c>
      <c r="B62" s="11" t="s">
        <v>81</v>
      </c>
      <c r="C62" s="11" t="s">
        <v>76</v>
      </c>
      <c r="D62" s="11" t="s">
        <v>74</v>
      </c>
      <c r="E62" s="11" t="s">
        <v>7</v>
      </c>
      <c r="F62" s="11" t="s">
        <v>38</v>
      </c>
      <c r="G62" s="11" t="s">
        <v>79</v>
      </c>
      <c r="H62" s="11">
        <v>13</v>
      </c>
      <c r="I62" s="11">
        <v>12</v>
      </c>
      <c r="J62" s="11">
        <v>15</v>
      </c>
      <c r="K62" s="11">
        <v>0</v>
      </c>
      <c r="L62" s="11">
        <v>2</v>
      </c>
      <c r="M62" s="23">
        <f>SUM(H62:L62)</f>
        <v>42</v>
      </c>
      <c r="N62" s="11"/>
      <c r="O62" s="20" t="s">
        <v>756</v>
      </c>
    </row>
    <row r="63" spans="1:15" ht="15.75" customHeight="1" x14ac:dyDescent="0.25">
      <c r="A63" s="10">
        <v>62</v>
      </c>
      <c r="B63" s="11" t="s">
        <v>126</v>
      </c>
      <c r="C63" s="11" t="s">
        <v>127</v>
      </c>
      <c r="D63" s="11" t="s">
        <v>61</v>
      </c>
      <c r="E63" s="11" t="s">
        <v>7</v>
      </c>
      <c r="F63" s="11" t="s">
        <v>38</v>
      </c>
      <c r="G63" s="11" t="s">
        <v>128</v>
      </c>
      <c r="H63" s="11">
        <v>12</v>
      </c>
      <c r="I63" s="11">
        <v>12</v>
      </c>
      <c r="J63" s="11">
        <v>18</v>
      </c>
      <c r="K63" s="11">
        <v>0</v>
      </c>
      <c r="L63" s="11">
        <v>0</v>
      </c>
      <c r="M63" s="23">
        <f>SUM(H63:L63)</f>
        <v>42</v>
      </c>
      <c r="N63" s="11"/>
      <c r="O63" s="20" t="s">
        <v>756</v>
      </c>
    </row>
    <row r="64" spans="1:15" ht="15.75" customHeight="1" x14ac:dyDescent="0.25">
      <c r="A64" s="38">
        <v>63</v>
      </c>
      <c r="B64" s="39" t="s">
        <v>748</v>
      </c>
      <c r="C64" s="39" t="s">
        <v>673</v>
      </c>
      <c r="D64" s="39" t="s">
        <v>172</v>
      </c>
      <c r="E64" s="39" t="s">
        <v>9</v>
      </c>
      <c r="F64" s="39" t="s">
        <v>38</v>
      </c>
      <c r="G64" s="39" t="s">
        <v>674</v>
      </c>
      <c r="H64" s="39">
        <v>12</v>
      </c>
      <c r="I64" s="39">
        <v>20</v>
      </c>
      <c r="J64" s="39">
        <v>0</v>
      </c>
      <c r="K64" s="39">
        <v>8</v>
      </c>
      <c r="L64" s="39">
        <v>0</v>
      </c>
      <c r="M64" s="39">
        <f t="shared" ref="M64:M67" si="4">H64+I64+J64+K64+L64</f>
        <v>40</v>
      </c>
      <c r="N64" s="11"/>
      <c r="O64" s="20" t="s">
        <v>756</v>
      </c>
    </row>
    <row r="65" spans="1:15" ht="15.75" customHeight="1" x14ac:dyDescent="0.25">
      <c r="A65" s="10">
        <v>64</v>
      </c>
      <c r="B65" s="39" t="s">
        <v>749</v>
      </c>
      <c r="C65" s="39" t="s">
        <v>673</v>
      </c>
      <c r="D65" s="39" t="s">
        <v>172</v>
      </c>
      <c r="E65" s="39" t="s">
        <v>9</v>
      </c>
      <c r="F65" s="39" t="s">
        <v>38</v>
      </c>
      <c r="G65" s="39" t="s">
        <v>674</v>
      </c>
      <c r="H65" s="39">
        <v>12</v>
      </c>
      <c r="I65" s="39">
        <v>0</v>
      </c>
      <c r="J65" s="39">
        <v>8</v>
      </c>
      <c r="K65" s="39">
        <v>20</v>
      </c>
      <c r="L65" s="39">
        <v>0</v>
      </c>
      <c r="M65" s="39">
        <f t="shared" si="4"/>
        <v>40</v>
      </c>
      <c r="N65" s="11"/>
      <c r="O65" s="20" t="s">
        <v>756</v>
      </c>
    </row>
    <row r="66" spans="1:15" ht="15.75" customHeight="1" x14ac:dyDescent="0.25">
      <c r="A66" s="10">
        <v>65</v>
      </c>
      <c r="B66" s="11" t="s">
        <v>470</v>
      </c>
      <c r="C66" s="11" t="s">
        <v>471</v>
      </c>
      <c r="D66" s="11" t="s">
        <v>464</v>
      </c>
      <c r="E66" s="11" t="s">
        <v>7</v>
      </c>
      <c r="F66" s="11" t="s">
        <v>38</v>
      </c>
      <c r="G66" s="11" t="s">
        <v>465</v>
      </c>
      <c r="H66" s="11">
        <v>8</v>
      </c>
      <c r="I66" s="11">
        <v>0</v>
      </c>
      <c r="J66" s="11">
        <v>4</v>
      </c>
      <c r="K66" s="11">
        <v>20</v>
      </c>
      <c r="L66" s="11">
        <v>8</v>
      </c>
      <c r="M66" s="11">
        <f t="shared" si="4"/>
        <v>40</v>
      </c>
      <c r="N66" s="11"/>
      <c r="O66" s="20" t="s">
        <v>756</v>
      </c>
    </row>
    <row r="67" spans="1:15" ht="15.75" customHeight="1" x14ac:dyDescent="0.25">
      <c r="A67" s="38">
        <v>66</v>
      </c>
      <c r="B67" s="39" t="s">
        <v>750</v>
      </c>
      <c r="C67" s="39" t="s">
        <v>694</v>
      </c>
      <c r="D67" s="39" t="s">
        <v>183</v>
      </c>
      <c r="E67" s="39" t="s">
        <v>9</v>
      </c>
      <c r="F67" s="39" t="s">
        <v>38</v>
      </c>
      <c r="G67" s="39" t="s">
        <v>695</v>
      </c>
      <c r="H67" s="39">
        <v>6</v>
      </c>
      <c r="I67" s="39">
        <v>2</v>
      </c>
      <c r="J67" s="39">
        <v>8</v>
      </c>
      <c r="K67" s="39">
        <v>20</v>
      </c>
      <c r="L67" s="39">
        <v>4</v>
      </c>
      <c r="M67" s="39">
        <f t="shared" si="4"/>
        <v>40</v>
      </c>
      <c r="N67" s="11"/>
      <c r="O67" s="20" t="s">
        <v>756</v>
      </c>
    </row>
  </sheetData>
  <sortState xmlns:xlrd2="http://schemas.microsoft.com/office/spreadsheetml/2017/richdata2" ref="A2:M67">
    <sortCondition descending="1" ref="M2:M6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5"/>
  <sheetViews>
    <sheetView topLeftCell="C1" workbookViewId="0">
      <selection activeCell="J59" sqref="J59"/>
    </sheetView>
  </sheetViews>
  <sheetFormatPr defaultRowHeight="13.2" x14ac:dyDescent="0.25"/>
  <cols>
    <col min="1" max="1" width="12.44140625" style="6" customWidth="1"/>
    <col min="2" max="2" width="23.6640625" customWidth="1"/>
    <col min="3" max="3" width="31.88671875" customWidth="1"/>
    <col min="4" max="4" width="12" customWidth="1"/>
    <col min="5" max="5" width="18.6640625" customWidth="1"/>
    <col min="6" max="6" width="11.109375" customWidth="1"/>
    <col min="7" max="7" width="22.33203125" customWidth="1"/>
    <col min="8" max="8" width="13.33203125" customWidth="1"/>
    <col min="9" max="9" width="12.33203125" customWidth="1"/>
    <col min="10" max="10" width="12" customWidth="1"/>
    <col min="11" max="11" width="10" customWidth="1"/>
    <col min="12" max="13" width="9.6640625" customWidth="1"/>
    <col min="14" max="14" width="11.77734375" style="6" customWidth="1"/>
    <col min="15" max="15" width="22.44140625" customWidth="1"/>
  </cols>
  <sheetData>
    <row r="1" spans="1:15" x14ac:dyDescent="0.25">
      <c r="A1" s="14" t="s">
        <v>24</v>
      </c>
      <c r="B1" s="13" t="s">
        <v>13</v>
      </c>
      <c r="C1" s="13" t="s">
        <v>2</v>
      </c>
      <c r="D1" s="13" t="s">
        <v>3</v>
      </c>
      <c r="E1" s="13" t="s">
        <v>4</v>
      </c>
      <c r="F1" s="13" t="s">
        <v>14</v>
      </c>
      <c r="G1" s="13" t="s">
        <v>5</v>
      </c>
      <c r="H1" s="9" t="s">
        <v>23</v>
      </c>
      <c r="I1" s="9" t="s">
        <v>18</v>
      </c>
      <c r="J1" s="9" t="s">
        <v>19</v>
      </c>
      <c r="K1" s="9" t="s">
        <v>20</v>
      </c>
      <c r="L1" s="9" t="s">
        <v>21</v>
      </c>
      <c r="M1" s="9" t="s">
        <v>22</v>
      </c>
      <c r="N1" s="20" t="s">
        <v>751</v>
      </c>
      <c r="O1" s="20" t="s">
        <v>757</v>
      </c>
    </row>
    <row r="2" spans="1:15" x14ac:dyDescent="0.25">
      <c r="A2" s="38">
        <v>1</v>
      </c>
      <c r="B2" s="39" t="s">
        <v>474</v>
      </c>
      <c r="C2" s="39" t="s">
        <v>475</v>
      </c>
      <c r="D2" s="39" t="s">
        <v>393</v>
      </c>
      <c r="E2" s="39" t="s">
        <v>9</v>
      </c>
      <c r="F2" s="39" t="s">
        <v>36</v>
      </c>
      <c r="G2" s="39" t="s">
        <v>476</v>
      </c>
      <c r="H2" s="39">
        <v>20</v>
      </c>
      <c r="I2" s="39">
        <v>20</v>
      </c>
      <c r="J2" s="39">
        <v>20</v>
      </c>
      <c r="K2" s="39">
        <v>20</v>
      </c>
      <c r="L2" s="39">
        <v>20</v>
      </c>
      <c r="M2" s="39">
        <f>SUM(H2:L2)</f>
        <v>100</v>
      </c>
      <c r="N2" s="20" t="s">
        <v>752</v>
      </c>
      <c r="O2" s="20" t="s">
        <v>756</v>
      </c>
    </row>
    <row r="3" spans="1:15" x14ac:dyDescent="0.25">
      <c r="A3" s="38">
        <v>2</v>
      </c>
      <c r="B3" s="39" t="s">
        <v>607</v>
      </c>
      <c r="C3" s="39" t="s">
        <v>608</v>
      </c>
      <c r="D3" s="39" t="s">
        <v>183</v>
      </c>
      <c r="E3" s="39" t="s">
        <v>7</v>
      </c>
      <c r="F3" s="39" t="s">
        <v>36</v>
      </c>
      <c r="G3" s="39" t="s">
        <v>609</v>
      </c>
      <c r="H3" s="39">
        <v>20</v>
      </c>
      <c r="I3" s="39">
        <v>14</v>
      </c>
      <c r="J3" s="39">
        <v>20</v>
      </c>
      <c r="K3" s="39">
        <v>20</v>
      </c>
      <c r="L3" s="39">
        <v>20</v>
      </c>
      <c r="M3" s="39">
        <f>H3+I3+J3+K3+L3</f>
        <v>94</v>
      </c>
      <c r="N3" s="20" t="s">
        <v>752</v>
      </c>
      <c r="O3" s="20" t="s">
        <v>756</v>
      </c>
    </row>
    <row r="4" spans="1:15" x14ac:dyDescent="0.25">
      <c r="A4" s="38">
        <v>3</v>
      </c>
      <c r="B4" s="39" t="s">
        <v>477</v>
      </c>
      <c r="C4" s="39" t="s">
        <v>437</v>
      </c>
      <c r="D4" s="39" t="s">
        <v>438</v>
      </c>
      <c r="E4" s="39" t="s">
        <v>7</v>
      </c>
      <c r="F4" s="39" t="s">
        <v>36</v>
      </c>
      <c r="G4" s="39" t="s">
        <v>439</v>
      </c>
      <c r="H4" s="39">
        <v>16</v>
      </c>
      <c r="I4" s="39">
        <v>20</v>
      </c>
      <c r="J4" s="39">
        <v>20</v>
      </c>
      <c r="K4" s="39">
        <v>20</v>
      </c>
      <c r="L4" s="39">
        <v>16</v>
      </c>
      <c r="M4" s="39">
        <f>SUM(H4:L4)</f>
        <v>92</v>
      </c>
      <c r="N4" s="20" t="s">
        <v>752</v>
      </c>
      <c r="O4" s="20" t="s">
        <v>756</v>
      </c>
    </row>
    <row r="5" spans="1:15" x14ac:dyDescent="0.25">
      <c r="A5" s="38">
        <v>4</v>
      </c>
      <c r="B5" s="39" t="s">
        <v>610</v>
      </c>
      <c r="C5" s="39" t="s">
        <v>611</v>
      </c>
      <c r="D5" s="39" t="s">
        <v>183</v>
      </c>
      <c r="E5" s="40" t="s">
        <v>9</v>
      </c>
      <c r="F5" s="39" t="s">
        <v>36</v>
      </c>
      <c r="G5" s="39" t="s">
        <v>609</v>
      </c>
      <c r="H5" s="39">
        <v>20</v>
      </c>
      <c r="I5" s="39">
        <v>20</v>
      </c>
      <c r="J5" s="39">
        <v>20</v>
      </c>
      <c r="K5" s="39">
        <v>20</v>
      </c>
      <c r="L5" s="39">
        <v>10</v>
      </c>
      <c r="M5" s="39">
        <f>H5+I5+J5+K5+L5</f>
        <v>90</v>
      </c>
      <c r="N5" s="20" t="s">
        <v>752</v>
      </c>
      <c r="O5" s="20" t="s">
        <v>756</v>
      </c>
    </row>
    <row r="6" spans="1:15" x14ac:dyDescent="0.25">
      <c r="A6" s="38">
        <v>5</v>
      </c>
      <c r="B6" s="39" t="s">
        <v>612</v>
      </c>
      <c r="C6" s="39" t="s">
        <v>613</v>
      </c>
      <c r="D6" s="39" t="s">
        <v>183</v>
      </c>
      <c r="E6" s="39" t="s">
        <v>9</v>
      </c>
      <c r="F6" s="39" t="s">
        <v>36</v>
      </c>
      <c r="G6" s="39" t="s">
        <v>614</v>
      </c>
      <c r="H6" s="39">
        <v>20</v>
      </c>
      <c r="I6" s="39">
        <v>6</v>
      </c>
      <c r="J6" s="39">
        <v>18</v>
      </c>
      <c r="K6" s="39">
        <v>20</v>
      </c>
      <c r="L6" s="39">
        <v>20</v>
      </c>
      <c r="M6" s="39">
        <f>H6+I6+J6+K6+L6</f>
        <v>84</v>
      </c>
      <c r="N6" s="20" t="s">
        <v>753</v>
      </c>
      <c r="O6" s="20" t="s">
        <v>756</v>
      </c>
    </row>
    <row r="7" spans="1:15" x14ac:dyDescent="0.25">
      <c r="A7" s="38">
        <v>6</v>
      </c>
      <c r="B7" s="39" t="s">
        <v>478</v>
      </c>
      <c r="C7" s="39" t="s">
        <v>479</v>
      </c>
      <c r="D7" s="39" t="s">
        <v>388</v>
      </c>
      <c r="E7" s="39" t="s">
        <v>11</v>
      </c>
      <c r="F7" s="39" t="s">
        <v>36</v>
      </c>
      <c r="G7" s="39" t="s">
        <v>480</v>
      </c>
      <c r="H7" s="39">
        <v>20</v>
      </c>
      <c r="I7" s="39">
        <v>18</v>
      </c>
      <c r="J7" s="39">
        <v>20</v>
      </c>
      <c r="K7" s="39">
        <v>20</v>
      </c>
      <c r="L7" s="39">
        <v>2</v>
      </c>
      <c r="M7" s="39">
        <f>SUM(H7:L7)</f>
        <v>80</v>
      </c>
      <c r="N7" s="20" t="s">
        <v>753</v>
      </c>
      <c r="O7" s="20" t="s">
        <v>756</v>
      </c>
    </row>
    <row r="8" spans="1:15" x14ac:dyDescent="0.25">
      <c r="A8" s="38">
        <v>7</v>
      </c>
      <c r="B8" s="39" t="s">
        <v>615</v>
      </c>
      <c r="C8" s="39" t="s">
        <v>611</v>
      </c>
      <c r="D8" s="39" t="s">
        <v>183</v>
      </c>
      <c r="E8" s="40" t="s">
        <v>9</v>
      </c>
      <c r="F8" s="39" t="s">
        <v>36</v>
      </c>
      <c r="G8" s="39" t="s">
        <v>609</v>
      </c>
      <c r="H8" s="39">
        <v>12</v>
      </c>
      <c r="I8" s="39">
        <v>13</v>
      </c>
      <c r="J8" s="39">
        <v>20</v>
      </c>
      <c r="K8" s="39">
        <v>20</v>
      </c>
      <c r="L8" s="39">
        <v>15</v>
      </c>
      <c r="M8" s="39">
        <f>H8+I8+J8+K8+L8</f>
        <v>80</v>
      </c>
      <c r="N8" s="20" t="s">
        <v>753</v>
      </c>
      <c r="O8" s="20" t="s">
        <v>756</v>
      </c>
    </row>
    <row r="9" spans="1:15" x14ac:dyDescent="0.25">
      <c r="A9" s="38">
        <v>8</v>
      </c>
      <c r="B9" s="39" t="s">
        <v>157</v>
      </c>
      <c r="C9" s="39" t="s">
        <v>148</v>
      </c>
      <c r="D9" s="39" t="s">
        <v>149</v>
      </c>
      <c r="E9" s="39" t="s">
        <v>140</v>
      </c>
      <c r="F9" s="39" t="s">
        <v>36</v>
      </c>
      <c r="G9" s="39" t="s">
        <v>151</v>
      </c>
      <c r="H9" s="39">
        <v>20</v>
      </c>
      <c r="I9" s="39">
        <v>15</v>
      </c>
      <c r="J9" s="39">
        <v>3</v>
      </c>
      <c r="K9" s="39">
        <v>20</v>
      </c>
      <c r="L9" s="39">
        <v>18</v>
      </c>
      <c r="M9" s="39">
        <f>SUBTOTAL(9,H9:L9)</f>
        <v>76</v>
      </c>
      <c r="N9" s="20" t="s">
        <v>754</v>
      </c>
      <c r="O9" s="20" t="s">
        <v>756</v>
      </c>
    </row>
    <row r="10" spans="1:15" x14ac:dyDescent="0.25">
      <c r="A10" s="38">
        <v>9</v>
      </c>
      <c r="B10" s="39" t="s">
        <v>616</v>
      </c>
      <c r="C10" s="39" t="s">
        <v>617</v>
      </c>
      <c r="D10" s="39" t="s">
        <v>618</v>
      </c>
      <c r="E10" s="39" t="s">
        <v>619</v>
      </c>
      <c r="F10" s="39" t="s">
        <v>38</v>
      </c>
      <c r="G10" s="39" t="s">
        <v>609</v>
      </c>
      <c r="H10" s="39">
        <v>20</v>
      </c>
      <c r="I10" s="39">
        <v>4</v>
      </c>
      <c r="J10" s="39">
        <v>20</v>
      </c>
      <c r="K10" s="39">
        <v>20</v>
      </c>
      <c r="L10" s="39">
        <v>12</v>
      </c>
      <c r="M10" s="39">
        <f>H10+I10+J10+K10+L10</f>
        <v>76</v>
      </c>
      <c r="N10" s="20" t="s">
        <v>754</v>
      </c>
      <c r="O10" s="20" t="s">
        <v>756</v>
      </c>
    </row>
    <row r="11" spans="1:15" x14ac:dyDescent="0.25">
      <c r="A11" s="38">
        <v>10</v>
      </c>
      <c r="B11" s="39" t="s">
        <v>159</v>
      </c>
      <c r="C11" s="39" t="s">
        <v>148</v>
      </c>
      <c r="D11" s="39" t="s">
        <v>149</v>
      </c>
      <c r="E11" s="39" t="s">
        <v>140</v>
      </c>
      <c r="F11" s="39" t="s">
        <v>36</v>
      </c>
      <c r="G11" s="39" t="s">
        <v>151</v>
      </c>
      <c r="H11" s="39">
        <v>20</v>
      </c>
      <c r="I11" s="39">
        <v>18</v>
      </c>
      <c r="J11" s="39">
        <v>4</v>
      </c>
      <c r="K11" s="39">
        <v>15</v>
      </c>
      <c r="L11" s="39">
        <v>18</v>
      </c>
      <c r="M11" s="39">
        <f>SUBTOTAL(9,H11:L11)</f>
        <v>75</v>
      </c>
      <c r="N11" s="20" t="s">
        <v>754</v>
      </c>
      <c r="O11" s="20" t="s">
        <v>756</v>
      </c>
    </row>
    <row r="12" spans="1:15" x14ac:dyDescent="0.25">
      <c r="A12" s="38">
        <v>11</v>
      </c>
      <c r="B12" s="39" t="s">
        <v>88</v>
      </c>
      <c r="C12" s="39" t="s">
        <v>85</v>
      </c>
      <c r="D12" s="39" t="s">
        <v>74</v>
      </c>
      <c r="E12" s="39" t="s">
        <v>12</v>
      </c>
      <c r="F12" s="39" t="s">
        <v>36</v>
      </c>
      <c r="G12" s="39" t="s">
        <v>86</v>
      </c>
      <c r="H12" s="39">
        <v>15</v>
      </c>
      <c r="I12" s="39">
        <v>2</v>
      </c>
      <c r="J12" s="39">
        <v>15</v>
      </c>
      <c r="K12" s="39">
        <v>20</v>
      </c>
      <c r="L12" s="39">
        <v>18</v>
      </c>
      <c r="M12" s="39">
        <f>SUM(H12:L12)</f>
        <v>70</v>
      </c>
      <c r="N12" s="20" t="s">
        <v>754</v>
      </c>
      <c r="O12" s="20" t="s">
        <v>756</v>
      </c>
    </row>
    <row r="13" spans="1:15" x14ac:dyDescent="0.25">
      <c r="A13" s="38">
        <v>12</v>
      </c>
      <c r="B13" s="39" t="s">
        <v>160</v>
      </c>
      <c r="C13" s="39" t="s">
        <v>161</v>
      </c>
      <c r="D13" s="39" t="s">
        <v>162</v>
      </c>
      <c r="E13" s="39" t="s">
        <v>163</v>
      </c>
      <c r="F13" s="39" t="s">
        <v>36</v>
      </c>
      <c r="G13" s="39" t="s">
        <v>164</v>
      </c>
      <c r="H13" s="39">
        <v>20</v>
      </c>
      <c r="I13" s="39">
        <v>10</v>
      </c>
      <c r="J13" s="39">
        <v>3</v>
      </c>
      <c r="K13" s="39">
        <v>20</v>
      </c>
      <c r="L13" s="39">
        <v>15</v>
      </c>
      <c r="M13" s="39">
        <f>SUBTOTAL(9,H13:L13)</f>
        <v>68</v>
      </c>
      <c r="N13" s="20" t="s">
        <v>754</v>
      </c>
      <c r="O13" s="20" t="s">
        <v>756</v>
      </c>
    </row>
    <row r="14" spans="1:15" x14ac:dyDescent="0.25">
      <c r="A14" s="38">
        <v>13</v>
      </c>
      <c r="B14" s="39" t="s">
        <v>481</v>
      </c>
      <c r="C14" s="39" t="s">
        <v>482</v>
      </c>
      <c r="D14" s="39" t="s">
        <v>393</v>
      </c>
      <c r="E14" s="39" t="s">
        <v>9</v>
      </c>
      <c r="F14" s="39" t="s">
        <v>36</v>
      </c>
      <c r="G14" s="39" t="s">
        <v>476</v>
      </c>
      <c r="H14" s="39">
        <v>19</v>
      </c>
      <c r="I14" s="39">
        <v>7</v>
      </c>
      <c r="J14" s="39">
        <v>18</v>
      </c>
      <c r="K14" s="39">
        <v>20</v>
      </c>
      <c r="L14" s="39">
        <v>4</v>
      </c>
      <c r="M14" s="39">
        <f>SUM(H14:L14)</f>
        <v>68</v>
      </c>
      <c r="N14" s="20" t="s">
        <v>754</v>
      </c>
      <c r="O14" s="20" t="s">
        <v>756</v>
      </c>
    </row>
    <row r="15" spans="1:15" x14ac:dyDescent="0.25">
      <c r="A15" s="38">
        <v>14</v>
      </c>
      <c r="B15" s="39" t="s">
        <v>620</v>
      </c>
      <c r="C15" s="39" t="s">
        <v>621</v>
      </c>
      <c r="D15" s="39" t="s">
        <v>183</v>
      </c>
      <c r="E15" s="39" t="s">
        <v>8</v>
      </c>
      <c r="F15" s="39" t="s">
        <v>36</v>
      </c>
      <c r="G15" s="39" t="s">
        <v>622</v>
      </c>
      <c r="H15" s="39">
        <v>15</v>
      </c>
      <c r="I15" s="39">
        <v>20</v>
      </c>
      <c r="J15" s="39">
        <v>7</v>
      </c>
      <c r="K15" s="39">
        <v>20</v>
      </c>
      <c r="L15" s="39">
        <v>1</v>
      </c>
      <c r="M15" s="39">
        <f>H15+I15+J15+K15+L15</f>
        <v>63</v>
      </c>
      <c r="N15" s="20" t="s">
        <v>755</v>
      </c>
      <c r="O15" s="20" t="s">
        <v>756</v>
      </c>
    </row>
    <row r="16" spans="1:15" x14ac:dyDescent="0.25">
      <c r="A16" s="38">
        <v>15</v>
      </c>
      <c r="B16" s="39" t="s">
        <v>623</v>
      </c>
      <c r="C16" s="39" t="s">
        <v>621</v>
      </c>
      <c r="D16" s="39" t="s">
        <v>183</v>
      </c>
      <c r="E16" s="39" t="s">
        <v>8</v>
      </c>
      <c r="F16" s="39" t="s">
        <v>36</v>
      </c>
      <c r="G16" s="39" t="s">
        <v>622</v>
      </c>
      <c r="H16" s="39">
        <v>15</v>
      </c>
      <c r="I16" s="39">
        <v>2</v>
      </c>
      <c r="J16" s="39">
        <v>20</v>
      </c>
      <c r="K16" s="39">
        <v>20</v>
      </c>
      <c r="L16" s="39">
        <v>5</v>
      </c>
      <c r="M16" s="39">
        <f>H16+I16+J16+K16+L16</f>
        <v>62</v>
      </c>
      <c r="N16" s="20" t="s">
        <v>755</v>
      </c>
      <c r="O16" s="20" t="s">
        <v>756</v>
      </c>
    </row>
    <row r="17" spans="1:15" x14ac:dyDescent="0.25">
      <c r="A17" s="38">
        <v>16</v>
      </c>
      <c r="B17" s="39" t="s">
        <v>483</v>
      </c>
      <c r="C17" s="39" t="s">
        <v>484</v>
      </c>
      <c r="D17" s="39" t="s">
        <v>384</v>
      </c>
      <c r="E17" s="39" t="s">
        <v>7</v>
      </c>
      <c r="F17" s="39" t="s">
        <v>36</v>
      </c>
      <c r="G17" s="39" t="s">
        <v>485</v>
      </c>
      <c r="H17" s="39">
        <v>16</v>
      </c>
      <c r="I17" s="39">
        <v>2</v>
      </c>
      <c r="J17" s="39">
        <v>20</v>
      </c>
      <c r="K17" s="39">
        <v>20</v>
      </c>
      <c r="L17" s="39">
        <v>2</v>
      </c>
      <c r="M17" s="39">
        <f>SUM(H17:L17)</f>
        <v>60</v>
      </c>
      <c r="N17" s="20" t="s">
        <v>755</v>
      </c>
      <c r="O17" s="20" t="s">
        <v>756</v>
      </c>
    </row>
    <row r="18" spans="1:15" x14ac:dyDescent="0.25">
      <c r="A18" s="38">
        <v>17</v>
      </c>
      <c r="B18" s="39" t="s">
        <v>624</v>
      </c>
      <c r="C18" s="39" t="s">
        <v>625</v>
      </c>
      <c r="D18" s="39" t="s">
        <v>183</v>
      </c>
      <c r="E18" s="39" t="s">
        <v>9</v>
      </c>
      <c r="F18" s="39" t="s">
        <v>36</v>
      </c>
      <c r="G18" s="39" t="s">
        <v>609</v>
      </c>
      <c r="H18" s="39">
        <v>12</v>
      </c>
      <c r="I18" s="39">
        <v>20</v>
      </c>
      <c r="J18" s="39">
        <v>5</v>
      </c>
      <c r="K18" s="39">
        <v>13</v>
      </c>
      <c r="L18" s="39">
        <v>10</v>
      </c>
      <c r="M18" s="39">
        <f>H18+I18+J18+K18+L18</f>
        <v>60</v>
      </c>
      <c r="N18" s="20" t="s">
        <v>755</v>
      </c>
      <c r="O18" s="20" t="s">
        <v>756</v>
      </c>
    </row>
    <row r="19" spans="1:15" ht="13.95" customHeight="1" x14ac:dyDescent="0.25">
      <c r="A19" s="38">
        <v>18</v>
      </c>
      <c r="B19" s="39" t="s">
        <v>486</v>
      </c>
      <c r="C19" s="39" t="s">
        <v>484</v>
      </c>
      <c r="D19" s="39" t="s">
        <v>384</v>
      </c>
      <c r="E19" s="39" t="s">
        <v>7</v>
      </c>
      <c r="F19" s="39" t="s">
        <v>36</v>
      </c>
      <c r="G19" s="39" t="s">
        <v>485</v>
      </c>
      <c r="H19" s="39">
        <v>7</v>
      </c>
      <c r="I19" s="39">
        <v>20</v>
      </c>
      <c r="J19" s="39">
        <v>10</v>
      </c>
      <c r="K19" s="39">
        <v>10</v>
      </c>
      <c r="L19" s="39">
        <v>10</v>
      </c>
      <c r="M19" s="39">
        <f>SUM(H19:L19)</f>
        <v>57</v>
      </c>
      <c r="N19" s="20" t="s">
        <v>755</v>
      </c>
      <c r="O19" s="20" t="s">
        <v>756</v>
      </c>
    </row>
    <row r="20" spans="1:15" x14ac:dyDescent="0.25">
      <c r="A20" s="38">
        <v>19</v>
      </c>
      <c r="B20" s="39" t="s">
        <v>365</v>
      </c>
      <c r="C20" s="39" t="s">
        <v>364</v>
      </c>
      <c r="D20" s="39" t="s">
        <v>323</v>
      </c>
      <c r="E20" s="39" t="s">
        <v>9</v>
      </c>
      <c r="F20" s="39" t="s">
        <v>36</v>
      </c>
      <c r="G20" s="39" t="s">
        <v>366</v>
      </c>
      <c r="H20" s="39">
        <v>12</v>
      </c>
      <c r="I20" s="39">
        <v>15</v>
      </c>
      <c r="J20" s="39">
        <v>3</v>
      </c>
      <c r="K20" s="39">
        <v>20</v>
      </c>
      <c r="L20" s="39">
        <v>6</v>
      </c>
      <c r="M20" s="39">
        <f>SUM(H20:L20)</f>
        <v>56</v>
      </c>
      <c r="N20" s="20" t="s">
        <v>755</v>
      </c>
      <c r="O20" s="20" t="s">
        <v>756</v>
      </c>
    </row>
    <row r="21" spans="1:15" x14ac:dyDescent="0.25">
      <c r="A21" s="38">
        <v>20</v>
      </c>
      <c r="B21" s="39" t="s">
        <v>90</v>
      </c>
      <c r="C21" s="39" t="s">
        <v>85</v>
      </c>
      <c r="D21" s="39" t="s">
        <v>74</v>
      </c>
      <c r="E21" s="39" t="s">
        <v>12</v>
      </c>
      <c r="F21" s="39" t="s">
        <v>36</v>
      </c>
      <c r="G21" s="39" t="s">
        <v>86</v>
      </c>
      <c r="H21" s="39">
        <v>15</v>
      </c>
      <c r="I21" s="39">
        <v>5</v>
      </c>
      <c r="J21" s="39">
        <v>0</v>
      </c>
      <c r="K21" s="39">
        <v>20</v>
      </c>
      <c r="L21" s="39">
        <v>15</v>
      </c>
      <c r="M21" s="39">
        <f>SUM(H21:L21)</f>
        <v>55</v>
      </c>
      <c r="N21" s="20" t="s">
        <v>755</v>
      </c>
      <c r="O21" s="20" t="s">
        <v>756</v>
      </c>
    </row>
    <row r="22" spans="1:15" x14ac:dyDescent="0.25">
      <c r="A22" s="38">
        <v>21</v>
      </c>
      <c r="B22" s="39" t="s">
        <v>35</v>
      </c>
      <c r="C22" s="39" t="s">
        <v>34</v>
      </c>
      <c r="D22" s="39" t="s">
        <v>28</v>
      </c>
      <c r="E22" s="39" t="s">
        <v>9</v>
      </c>
      <c r="F22" s="39" t="s">
        <v>36</v>
      </c>
      <c r="G22" s="39" t="s">
        <v>37</v>
      </c>
      <c r="H22" s="39">
        <v>20</v>
      </c>
      <c r="I22" s="39">
        <v>2</v>
      </c>
      <c r="J22" s="39">
        <v>13</v>
      </c>
      <c r="K22" s="39">
        <v>20</v>
      </c>
      <c r="L22" s="39">
        <v>0</v>
      </c>
      <c r="M22" s="39">
        <f>SUM(H22:L22)</f>
        <v>55</v>
      </c>
      <c r="N22" s="20" t="s">
        <v>755</v>
      </c>
      <c r="O22" s="20" t="s">
        <v>756</v>
      </c>
    </row>
    <row r="23" spans="1:15" x14ac:dyDescent="0.25">
      <c r="A23" s="38">
        <v>22</v>
      </c>
      <c r="B23" s="39" t="s">
        <v>557</v>
      </c>
      <c r="C23" s="39" t="s">
        <v>621</v>
      </c>
      <c r="D23" s="39" t="s">
        <v>183</v>
      </c>
      <c r="E23" s="39" t="s">
        <v>8</v>
      </c>
      <c r="F23" s="39" t="s">
        <v>36</v>
      </c>
      <c r="G23" s="39" t="s">
        <v>622</v>
      </c>
      <c r="H23" s="39">
        <v>15</v>
      </c>
      <c r="I23" s="39">
        <v>8</v>
      </c>
      <c r="J23" s="39">
        <v>3</v>
      </c>
      <c r="K23" s="39">
        <v>20</v>
      </c>
      <c r="L23" s="39">
        <v>8</v>
      </c>
      <c r="M23" s="39">
        <f>H23+I23+J23+K23+L23</f>
        <v>54</v>
      </c>
      <c r="N23" s="20" t="s">
        <v>755</v>
      </c>
      <c r="O23" s="20" t="s">
        <v>756</v>
      </c>
    </row>
    <row r="24" spans="1:15" x14ac:dyDescent="0.25">
      <c r="A24" s="38">
        <v>23</v>
      </c>
      <c r="B24" s="39" t="s">
        <v>367</v>
      </c>
      <c r="C24" s="39" t="s">
        <v>368</v>
      </c>
      <c r="D24" s="39" t="s">
        <v>314</v>
      </c>
      <c r="E24" s="39" t="s">
        <v>9</v>
      </c>
      <c r="F24" s="39" t="s">
        <v>36</v>
      </c>
      <c r="G24" s="39" t="s">
        <v>369</v>
      </c>
      <c r="H24" s="39">
        <v>15</v>
      </c>
      <c r="I24" s="39">
        <v>9</v>
      </c>
      <c r="J24" s="39">
        <v>0</v>
      </c>
      <c r="K24" s="39">
        <v>20</v>
      </c>
      <c r="L24" s="39">
        <v>7</v>
      </c>
      <c r="M24" s="39">
        <f>SUM(H24:L24)</f>
        <v>51</v>
      </c>
      <c r="N24" s="20" t="s">
        <v>755</v>
      </c>
      <c r="O24" s="20" t="s">
        <v>756</v>
      </c>
    </row>
    <row r="25" spans="1:15" x14ac:dyDescent="0.25">
      <c r="A25" s="38">
        <v>24</v>
      </c>
      <c r="B25" s="39" t="s">
        <v>626</v>
      </c>
      <c r="C25" s="39" t="s">
        <v>627</v>
      </c>
      <c r="D25" s="39" t="s">
        <v>183</v>
      </c>
      <c r="E25" s="39" t="s">
        <v>9</v>
      </c>
      <c r="F25" s="39" t="s">
        <v>36</v>
      </c>
      <c r="G25" s="39" t="s">
        <v>614</v>
      </c>
      <c r="H25" s="39">
        <v>14</v>
      </c>
      <c r="I25" s="39">
        <v>20</v>
      </c>
      <c r="J25" s="39">
        <v>3</v>
      </c>
      <c r="K25" s="39">
        <v>12</v>
      </c>
      <c r="L25" s="39">
        <v>2</v>
      </c>
      <c r="M25" s="39">
        <f>H25+I25+J25+K25+L25</f>
        <v>51</v>
      </c>
      <c r="N25" s="20" t="s">
        <v>755</v>
      </c>
      <c r="O25" s="20" t="s">
        <v>756</v>
      </c>
    </row>
    <row r="26" spans="1:15" x14ac:dyDescent="0.25">
      <c r="A26" s="38">
        <v>25</v>
      </c>
      <c r="B26" s="39" t="s">
        <v>487</v>
      </c>
      <c r="C26" s="39" t="s">
        <v>482</v>
      </c>
      <c r="D26" s="39" t="s">
        <v>393</v>
      </c>
      <c r="E26" s="39" t="s">
        <v>9</v>
      </c>
      <c r="F26" s="39" t="s">
        <v>36</v>
      </c>
      <c r="G26" s="39" t="s">
        <v>476</v>
      </c>
      <c r="H26" s="39">
        <v>16</v>
      </c>
      <c r="I26" s="39">
        <v>2</v>
      </c>
      <c r="J26" s="39">
        <v>10</v>
      </c>
      <c r="K26" s="39">
        <v>20</v>
      </c>
      <c r="L26" s="39">
        <v>2</v>
      </c>
      <c r="M26" s="39">
        <f>SUM(H26:L26)</f>
        <v>50</v>
      </c>
      <c r="N26" s="20" t="s">
        <v>755</v>
      </c>
      <c r="O26" s="20" t="s">
        <v>756</v>
      </c>
    </row>
    <row r="27" spans="1:15" x14ac:dyDescent="0.25">
      <c r="A27" s="38">
        <v>26</v>
      </c>
      <c r="B27" s="39" t="s">
        <v>95</v>
      </c>
      <c r="C27" s="39" t="s">
        <v>92</v>
      </c>
      <c r="D27" s="39" t="s">
        <v>74</v>
      </c>
      <c r="E27" s="39" t="s">
        <v>12</v>
      </c>
      <c r="F27" s="39" t="s">
        <v>36</v>
      </c>
      <c r="G27" s="39" t="s">
        <v>93</v>
      </c>
      <c r="H27" s="39">
        <v>10</v>
      </c>
      <c r="I27" s="39">
        <v>2</v>
      </c>
      <c r="J27" s="39">
        <v>0</v>
      </c>
      <c r="K27" s="39">
        <v>20</v>
      </c>
      <c r="L27" s="39">
        <v>15</v>
      </c>
      <c r="M27" s="39">
        <f>SUM(H27:L27)</f>
        <v>47</v>
      </c>
      <c r="N27" s="43"/>
      <c r="O27" s="20" t="s">
        <v>756</v>
      </c>
    </row>
    <row r="28" spans="1:15" x14ac:dyDescent="0.25">
      <c r="A28" s="38">
        <v>27</v>
      </c>
      <c r="B28" s="39" t="s">
        <v>372</v>
      </c>
      <c r="C28" s="39" t="s">
        <v>362</v>
      </c>
      <c r="D28" s="39" t="s">
        <v>325</v>
      </c>
      <c r="E28" s="39" t="s">
        <v>9</v>
      </c>
      <c r="F28" s="39" t="s">
        <v>36</v>
      </c>
      <c r="G28" s="39" t="s">
        <v>371</v>
      </c>
      <c r="H28" s="39">
        <v>10</v>
      </c>
      <c r="I28" s="39">
        <v>10</v>
      </c>
      <c r="J28" s="39">
        <v>0</v>
      </c>
      <c r="K28" s="39">
        <v>20</v>
      </c>
      <c r="L28" s="39">
        <v>7</v>
      </c>
      <c r="M28" s="39">
        <f>SUM(H28:L28)</f>
        <v>47</v>
      </c>
      <c r="N28" s="43"/>
      <c r="O28" s="20" t="s">
        <v>756</v>
      </c>
    </row>
    <row r="29" spans="1:15" x14ac:dyDescent="0.25">
      <c r="A29" s="38">
        <v>28</v>
      </c>
      <c r="B29" s="39" t="s">
        <v>488</v>
      </c>
      <c r="C29" s="39" t="s">
        <v>479</v>
      </c>
      <c r="D29" s="39" t="s">
        <v>388</v>
      </c>
      <c r="E29" s="39" t="s">
        <v>11</v>
      </c>
      <c r="F29" s="39" t="s">
        <v>36</v>
      </c>
      <c r="G29" s="39" t="s">
        <v>480</v>
      </c>
      <c r="H29" s="39">
        <v>17</v>
      </c>
      <c r="I29" s="39">
        <v>0</v>
      </c>
      <c r="J29" s="39">
        <v>8</v>
      </c>
      <c r="K29" s="39">
        <v>20</v>
      </c>
      <c r="L29" s="39">
        <v>2</v>
      </c>
      <c r="M29" s="39">
        <f>SUM(H29:L29)</f>
        <v>47</v>
      </c>
      <c r="N29" s="43"/>
      <c r="O29" s="20" t="s">
        <v>756</v>
      </c>
    </row>
    <row r="30" spans="1:15" x14ac:dyDescent="0.25">
      <c r="A30" s="38">
        <v>29</v>
      </c>
      <c r="B30" s="39" t="s">
        <v>628</v>
      </c>
      <c r="C30" s="39" t="s">
        <v>629</v>
      </c>
      <c r="D30" s="39" t="s">
        <v>630</v>
      </c>
      <c r="E30" s="39" t="s">
        <v>9</v>
      </c>
      <c r="F30" s="39" t="s">
        <v>36</v>
      </c>
      <c r="G30" s="39" t="s">
        <v>631</v>
      </c>
      <c r="H30" s="39">
        <v>10</v>
      </c>
      <c r="I30" s="39">
        <v>2</v>
      </c>
      <c r="J30" s="39">
        <v>3</v>
      </c>
      <c r="K30" s="39">
        <v>20</v>
      </c>
      <c r="L30" s="39">
        <v>12</v>
      </c>
      <c r="M30" s="39">
        <f>H30+I30+J30+K30+L30</f>
        <v>47</v>
      </c>
      <c r="N30" s="43"/>
      <c r="O30" s="20" t="s">
        <v>756</v>
      </c>
    </row>
    <row r="31" spans="1:15" x14ac:dyDescent="0.25">
      <c r="A31" s="38">
        <v>30</v>
      </c>
      <c r="B31" s="39" t="s">
        <v>632</v>
      </c>
      <c r="C31" s="39" t="s">
        <v>633</v>
      </c>
      <c r="D31" s="39" t="s">
        <v>172</v>
      </c>
      <c r="E31" s="39" t="s">
        <v>9</v>
      </c>
      <c r="F31" s="39" t="s">
        <v>36</v>
      </c>
      <c r="G31" s="39" t="s">
        <v>634</v>
      </c>
      <c r="H31" s="39">
        <v>15</v>
      </c>
      <c r="I31" s="39">
        <v>3</v>
      </c>
      <c r="J31" s="39">
        <v>7</v>
      </c>
      <c r="K31" s="39">
        <v>20</v>
      </c>
      <c r="L31" s="39">
        <v>2</v>
      </c>
      <c r="M31" s="39">
        <f>H31+I31+J31+K31+L31</f>
        <v>47</v>
      </c>
      <c r="N31" s="43"/>
      <c r="O31" s="20" t="s">
        <v>756</v>
      </c>
    </row>
    <row r="32" spans="1:15" x14ac:dyDescent="0.25">
      <c r="A32" s="38">
        <v>31</v>
      </c>
      <c r="B32" s="39" t="s">
        <v>130</v>
      </c>
      <c r="C32" s="39" t="s">
        <v>50</v>
      </c>
      <c r="D32" s="39" t="s">
        <v>51</v>
      </c>
      <c r="E32" s="39" t="s">
        <v>8</v>
      </c>
      <c r="F32" s="39" t="s">
        <v>36</v>
      </c>
      <c r="G32" s="39" t="s">
        <v>52</v>
      </c>
      <c r="H32" s="39">
        <v>13</v>
      </c>
      <c r="I32" s="39">
        <v>3</v>
      </c>
      <c r="J32" s="39">
        <v>7</v>
      </c>
      <c r="K32" s="39">
        <v>20</v>
      </c>
      <c r="L32" s="39">
        <v>3</v>
      </c>
      <c r="M32" s="39">
        <f>SUM(H32:L32)</f>
        <v>46</v>
      </c>
      <c r="N32" s="43"/>
      <c r="O32" s="20" t="s">
        <v>756</v>
      </c>
    </row>
    <row r="33" spans="1:15" x14ac:dyDescent="0.25">
      <c r="A33" s="38">
        <v>32</v>
      </c>
      <c r="B33" s="39" t="s">
        <v>370</v>
      </c>
      <c r="C33" s="39" t="s">
        <v>362</v>
      </c>
      <c r="D33" s="39" t="s">
        <v>325</v>
      </c>
      <c r="E33" s="39" t="s">
        <v>9</v>
      </c>
      <c r="F33" s="39" t="s">
        <v>36</v>
      </c>
      <c r="G33" s="39" t="s">
        <v>371</v>
      </c>
      <c r="H33" s="39">
        <v>15</v>
      </c>
      <c r="I33" s="39">
        <v>18</v>
      </c>
      <c r="J33" s="39">
        <v>9</v>
      </c>
      <c r="K33" s="39">
        <v>0</v>
      </c>
      <c r="L33" s="39">
        <v>4</v>
      </c>
      <c r="M33" s="39">
        <f>SUM(H33:L33)</f>
        <v>46</v>
      </c>
      <c r="N33" s="43"/>
      <c r="O33" s="20" t="s">
        <v>756</v>
      </c>
    </row>
    <row r="34" spans="1:15" x14ac:dyDescent="0.25">
      <c r="A34" s="38">
        <v>33</v>
      </c>
      <c r="B34" s="39" t="s">
        <v>635</v>
      </c>
      <c r="C34" s="39" t="s">
        <v>621</v>
      </c>
      <c r="D34" s="39" t="s">
        <v>183</v>
      </c>
      <c r="E34" s="39" t="s">
        <v>8</v>
      </c>
      <c r="F34" s="39" t="s">
        <v>36</v>
      </c>
      <c r="G34" s="39" t="s">
        <v>622</v>
      </c>
      <c r="H34" s="39">
        <v>14</v>
      </c>
      <c r="I34" s="39">
        <v>4</v>
      </c>
      <c r="J34" s="39">
        <v>7</v>
      </c>
      <c r="K34" s="39">
        <v>20</v>
      </c>
      <c r="L34" s="39">
        <v>1</v>
      </c>
      <c r="M34" s="39">
        <f>H34+I34+J34+K34+L34</f>
        <v>46</v>
      </c>
      <c r="N34" s="43"/>
      <c r="O34" s="20" t="s">
        <v>756</v>
      </c>
    </row>
    <row r="35" spans="1:15" x14ac:dyDescent="0.25">
      <c r="A35" s="38">
        <v>34</v>
      </c>
      <c r="B35" s="39" t="s">
        <v>636</v>
      </c>
      <c r="C35" s="39" t="s">
        <v>621</v>
      </c>
      <c r="D35" s="39" t="s">
        <v>183</v>
      </c>
      <c r="E35" s="39" t="s">
        <v>8</v>
      </c>
      <c r="F35" s="39" t="s">
        <v>36</v>
      </c>
      <c r="G35" s="39" t="s">
        <v>622</v>
      </c>
      <c r="H35" s="39">
        <v>14</v>
      </c>
      <c r="I35" s="39">
        <v>6</v>
      </c>
      <c r="J35" s="39">
        <v>3</v>
      </c>
      <c r="K35" s="39">
        <v>20</v>
      </c>
      <c r="L35" s="39">
        <v>3</v>
      </c>
      <c r="M35" s="39">
        <f>H35+I35+J35+K35+L35</f>
        <v>46</v>
      </c>
      <c r="N35" s="43"/>
      <c r="O35" s="20" t="s">
        <v>756</v>
      </c>
    </row>
    <row r="36" spans="1:15" x14ac:dyDescent="0.25">
      <c r="A36" s="38">
        <v>35</v>
      </c>
      <c r="B36" s="39" t="s">
        <v>637</v>
      </c>
      <c r="C36" s="39" t="s">
        <v>638</v>
      </c>
      <c r="D36" s="39" t="s">
        <v>639</v>
      </c>
      <c r="E36" s="39" t="s">
        <v>9</v>
      </c>
      <c r="F36" s="39" t="s">
        <v>36</v>
      </c>
      <c r="G36" s="39" t="s">
        <v>640</v>
      </c>
      <c r="H36" s="39">
        <v>8</v>
      </c>
      <c r="I36" s="39">
        <v>3</v>
      </c>
      <c r="J36" s="39">
        <v>7</v>
      </c>
      <c r="K36" s="39">
        <v>20</v>
      </c>
      <c r="L36" s="39">
        <v>8</v>
      </c>
      <c r="M36" s="39">
        <f>H36+I36+J36+K36+L36</f>
        <v>46</v>
      </c>
      <c r="N36" s="43"/>
      <c r="O36" s="20" t="s">
        <v>756</v>
      </c>
    </row>
    <row r="37" spans="1:15" x14ac:dyDescent="0.25">
      <c r="A37" s="38">
        <v>36</v>
      </c>
      <c r="B37" s="39" t="s">
        <v>91</v>
      </c>
      <c r="C37" s="39" t="s">
        <v>92</v>
      </c>
      <c r="D37" s="39" t="s">
        <v>74</v>
      </c>
      <c r="E37" s="39" t="s">
        <v>12</v>
      </c>
      <c r="F37" s="39" t="s">
        <v>36</v>
      </c>
      <c r="G37" s="39" t="s">
        <v>93</v>
      </c>
      <c r="H37" s="39">
        <v>10</v>
      </c>
      <c r="I37" s="39">
        <v>3</v>
      </c>
      <c r="J37" s="39">
        <v>5</v>
      </c>
      <c r="K37" s="39">
        <v>20</v>
      </c>
      <c r="L37" s="39">
        <v>7</v>
      </c>
      <c r="M37" s="39">
        <f>SUM(H37:L37)</f>
        <v>45</v>
      </c>
      <c r="N37" s="43"/>
      <c r="O37" s="20" t="s">
        <v>756</v>
      </c>
    </row>
    <row r="38" spans="1:15" x14ac:dyDescent="0.25">
      <c r="A38" s="38">
        <v>37</v>
      </c>
      <c r="B38" s="39" t="s">
        <v>87</v>
      </c>
      <c r="C38" s="39" t="s">
        <v>85</v>
      </c>
      <c r="D38" s="39" t="s">
        <v>74</v>
      </c>
      <c r="E38" s="39" t="s">
        <v>12</v>
      </c>
      <c r="F38" s="39" t="s">
        <v>36</v>
      </c>
      <c r="G38" s="39" t="s">
        <v>86</v>
      </c>
      <c r="H38" s="39">
        <v>9</v>
      </c>
      <c r="I38" s="39">
        <v>5</v>
      </c>
      <c r="J38" s="39">
        <v>5</v>
      </c>
      <c r="K38" s="39">
        <v>20</v>
      </c>
      <c r="L38" s="39">
        <v>6</v>
      </c>
      <c r="M38" s="39">
        <f>SUM(H38:L38)</f>
        <v>45</v>
      </c>
      <c r="N38" s="43"/>
      <c r="O38" s="20" t="s">
        <v>756</v>
      </c>
    </row>
    <row r="39" spans="1:15" x14ac:dyDescent="0.25">
      <c r="A39" s="38">
        <v>38</v>
      </c>
      <c r="B39" s="39" t="s">
        <v>641</v>
      </c>
      <c r="C39" s="39" t="s">
        <v>642</v>
      </c>
      <c r="D39" s="39" t="s">
        <v>643</v>
      </c>
      <c r="E39" s="39" t="s">
        <v>11</v>
      </c>
      <c r="F39" s="39" t="s">
        <v>36</v>
      </c>
      <c r="G39" s="39" t="s">
        <v>644</v>
      </c>
      <c r="H39" s="39">
        <v>16</v>
      </c>
      <c r="I39" s="39">
        <v>4</v>
      </c>
      <c r="J39" s="39">
        <v>3</v>
      </c>
      <c r="K39" s="39">
        <v>20</v>
      </c>
      <c r="L39" s="39">
        <v>2</v>
      </c>
      <c r="M39" s="39">
        <f>H39+I39+J39+K39+L39</f>
        <v>45</v>
      </c>
      <c r="N39" s="43"/>
      <c r="O39" s="20" t="s">
        <v>756</v>
      </c>
    </row>
    <row r="40" spans="1:15" x14ac:dyDescent="0.25">
      <c r="A40" s="38">
        <v>39</v>
      </c>
      <c r="B40" s="39" t="s">
        <v>375</v>
      </c>
      <c r="C40" s="39" t="s">
        <v>362</v>
      </c>
      <c r="D40" s="39" t="s">
        <v>325</v>
      </c>
      <c r="E40" s="39" t="s">
        <v>9</v>
      </c>
      <c r="F40" s="39" t="s">
        <v>36</v>
      </c>
      <c r="G40" s="39" t="s">
        <v>371</v>
      </c>
      <c r="H40" s="39">
        <v>2</v>
      </c>
      <c r="I40" s="39">
        <v>10</v>
      </c>
      <c r="J40" s="39">
        <v>2</v>
      </c>
      <c r="K40" s="39">
        <v>15</v>
      </c>
      <c r="L40" s="39">
        <v>15</v>
      </c>
      <c r="M40" s="39">
        <f>SUM(H40:L40)</f>
        <v>44</v>
      </c>
      <c r="N40" s="43"/>
      <c r="O40" s="20" t="s">
        <v>756</v>
      </c>
    </row>
    <row r="41" spans="1:15" x14ac:dyDescent="0.25">
      <c r="A41" s="38">
        <v>40</v>
      </c>
      <c r="B41" s="39" t="s">
        <v>645</v>
      </c>
      <c r="C41" s="39" t="s">
        <v>613</v>
      </c>
      <c r="D41" s="39" t="s">
        <v>183</v>
      </c>
      <c r="E41" s="39" t="s">
        <v>9</v>
      </c>
      <c r="F41" s="39" t="s">
        <v>36</v>
      </c>
      <c r="G41" s="39" t="s">
        <v>614</v>
      </c>
      <c r="H41" s="39">
        <v>12</v>
      </c>
      <c r="I41" s="39">
        <v>8</v>
      </c>
      <c r="J41" s="39">
        <v>3</v>
      </c>
      <c r="K41" s="39">
        <v>20</v>
      </c>
      <c r="L41" s="39">
        <v>1</v>
      </c>
      <c r="M41" s="39">
        <f>H41+I41+J41+K41+L41</f>
        <v>44</v>
      </c>
      <c r="N41" s="43"/>
      <c r="O41" s="20" t="s">
        <v>756</v>
      </c>
    </row>
    <row r="42" spans="1:15" x14ac:dyDescent="0.25">
      <c r="A42" s="38">
        <v>41</v>
      </c>
      <c r="B42" s="39" t="s">
        <v>89</v>
      </c>
      <c r="C42" s="39" t="s">
        <v>85</v>
      </c>
      <c r="D42" s="39" t="s">
        <v>74</v>
      </c>
      <c r="E42" s="39" t="s">
        <v>12</v>
      </c>
      <c r="F42" s="39" t="s">
        <v>36</v>
      </c>
      <c r="G42" s="39" t="s">
        <v>86</v>
      </c>
      <c r="H42" s="39">
        <v>8</v>
      </c>
      <c r="I42" s="39">
        <v>2</v>
      </c>
      <c r="J42" s="39">
        <v>3</v>
      </c>
      <c r="K42" s="39">
        <v>20</v>
      </c>
      <c r="L42" s="39">
        <v>10</v>
      </c>
      <c r="M42" s="39">
        <f>SUM(H42:L42)</f>
        <v>43</v>
      </c>
      <c r="N42" s="43"/>
      <c r="O42" s="20" t="s">
        <v>756</v>
      </c>
    </row>
    <row r="43" spans="1:15" x14ac:dyDescent="0.25">
      <c r="A43" s="38">
        <v>42</v>
      </c>
      <c r="B43" s="39" t="s">
        <v>158</v>
      </c>
      <c r="C43" s="39" t="s">
        <v>148</v>
      </c>
      <c r="D43" s="39" t="s">
        <v>149</v>
      </c>
      <c r="E43" s="39" t="s">
        <v>140</v>
      </c>
      <c r="F43" s="39" t="s">
        <v>36</v>
      </c>
      <c r="G43" s="39" t="s">
        <v>151</v>
      </c>
      <c r="H43" s="39">
        <v>10</v>
      </c>
      <c r="I43" s="39">
        <v>10</v>
      </c>
      <c r="J43" s="39">
        <v>5</v>
      </c>
      <c r="K43" s="39">
        <v>10</v>
      </c>
      <c r="L43" s="39">
        <v>8</v>
      </c>
      <c r="M43" s="39">
        <f>SUBTOTAL(9,H43:L43)</f>
        <v>43</v>
      </c>
      <c r="N43" s="43"/>
      <c r="O43" s="20" t="s">
        <v>756</v>
      </c>
    </row>
    <row r="44" spans="1:15" x14ac:dyDescent="0.25">
      <c r="A44" s="38">
        <v>43</v>
      </c>
      <c r="B44" s="39" t="s">
        <v>373</v>
      </c>
      <c r="C44" s="39" t="s">
        <v>362</v>
      </c>
      <c r="D44" s="39" t="s">
        <v>325</v>
      </c>
      <c r="E44" s="39" t="s">
        <v>9</v>
      </c>
      <c r="F44" s="39" t="s">
        <v>36</v>
      </c>
      <c r="G44" s="39" t="s">
        <v>371</v>
      </c>
      <c r="H44" s="39">
        <v>8</v>
      </c>
      <c r="I44" s="39">
        <v>5</v>
      </c>
      <c r="J44" s="39">
        <v>0</v>
      </c>
      <c r="K44" s="39">
        <v>20</v>
      </c>
      <c r="L44" s="39">
        <v>10</v>
      </c>
      <c r="M44" s="39">
        <f>SUM(H44:L44)</f>
        <v>43</v>
      </c>
      <c r="N44" s="43"/>
      <c r="O44" s="20" t="s">
        <v>756</v>
      </c>
    </row>
    <row r="45" spans="1:15" x14ac:dyDescent="0.25">
      <c r="A45" s="38">
        <v>44</v>
      </c>
      <c r="B45" s="39" t="s">
        <v>376</v>
      </c>
      <c r="C45" s="39" t="s">
        <v>377</v>
      </c>
      <c r="D45" s="39" t="s">
        <v>344</v>
      </c>
      <c r="E45" s="39" t="s">
        <v>9</v>
      </c>
      <c r="F45" s="39" t="s">
        <v>36</v>
      </c>
      <c r="G45" s="39" t="s">
        <v>378</v>
      </c>
      <c r="H45" s="39">
        <v>10</v>
      </c>
      <c r="I45" s="39">
        <v>8</v>
      </c>
      <c r="J45" s="39">
        <v>3</v>
      </c>
      <c r="K45" s="39">
        <v>19</v>
      </c>
      <c r="L45" s="39">
        <v>3</v>
      </c>
      <c r="M45" s="39">
        <f>SUM(H45:L45)</f>
        <v>43</v>
      </c>
      <c r="N45" s="43"/>
      <c r="O45" s="20" t="s">
        <v>756</v>
      </c>
    </row>
    <row r="46" spans="1:15" x14ac:dyDescent="0.25">
      <c r="A46" s="38">
        <v>45</v>
      </c>
      <c r="B46" s="39" t="s">
        <v>489</v>
      </c>
      <c r="C46" s="39" t="s">
        <v>482</v>
      </c>
      <c r="D46" s="39" t="s">
        <v>393</v>
      </c>
      <c r="E46" s="39" t="s">
        <v>9</v>
      </c>
      <c r="F46" s="39" t="s">
        <v>36</v>
      </c>
      <c r="G46" s="39" t="s">
        <v>476</v>
      </c>
      <c r="H46" s="39">
        <v>12</v>
      </c>
      <c r="I46" s="39">
        <v>2</v>
      </c>
      <c r="J46" s="39">
        <v>7</v>
      </c>
      <c r="K46" s="39">
        <v>20</v>
      </c>
      <c r="L46" s="39">
        <v>2</v>
      </c>
      <c r="M46" s="39">
        <f>SUM(H46:L46)</f>
        <v>43</v>
      </c>
      <c r="N46" s="43"/>
      <c r="O46" s="20" t="s">
        <v>756</v>
      </c>
    </row>
    <row r="47" spans="1:15" x14ac:dyDescent="0.25">
      <c r="A47" s="38">
        <v>46</v>
      </c>
      <c r="B47" s="39" t="s">
        <v>646</v>
      </c>
      <c r="C47" s="39" t="s">
        <v>647</v>
      </c>
      <c r="D47" s="39" t="s">
        <v>183</v>
      </c>
      <c r="E47" s="39" t="s">
        <v>7</v>
      </c>
      <c r="F47" s="39" t="s">
        <v>36</v>
      </c>
      <c r="G47" s="39" t="s">
        <v>648</v>
      </c>
      <c r="H47" s="39">
        <v>6</v>
      </c>
      <c r="I47" s="39">
        <v>2</v>
      </c>
      <c r="J47" s="39">
        <v>3</v>
      </c>
      <c r="K47" s="39">
        <v>20</v>
      </c>
      <c r="L47" s="39">
        <v>12</v>
      </c>
      <c r="M47" s="39">
        <f>H47+I47+J47+K47+L47</f>
        <v>43</v>
      </c>
      <c r="N47" s="43"/>
      <c r="O47" s="20" t="s">
        <v>756</v>
      </c>
    </row>
    <row r="48" spans="1:15" x14ac:dyDescent="0.25">
      <c r="A48" s="38">
        <v>47</v>
      </c>
      <c r="B48" s="39" t="s">
        <v>490</v>
      </c>
      <c r="C48" s="39" t="s">
        <v>479</v>
      </c>
      <c r="D48" s="39" t="s">
        <v>388</v>
      </c>
      <c r="E48" s="39" t="s">
        <v>11</v>
      </c>
      <c r="F48" s="39" t="s">
        <v>36</v>
      </c>
      <c r="G48" s="39" t="s">
        <v>480</v>
      </c>
      <c r="H48" s="39">
        <v>12</v>
      </c>
      <c r="I48" s="39">
        <v>2</v>
      </c>
      <c r="J48" s="39">
        <v>6</v>
      </c>
      <c r="K48" s="39">
        <v>20</v>
      </c>
      <c r="L48" s="39">
        <v>2</v>
      </c>
      <c r="M48" s="39">
        <f>SUM(H48:L48)</f>
        <v>42</v>
      </c>
      <c r="N48" s="43"/>
      <c r="O48" s="20" t="s">
        <v>756</v>
      </c>
    </row>
    <row r="49" spans="1:15" x14ac:dyDescent="0.25">
      <c r="A49" s="38">
        <v>48</v>
      </c>
      <c r="B49" s="39" t="s">
        <v>491</v>
      </c>
      <c r="C49" s="39" t="s">
        <v>463</v>
      </c>
      <c r="D49" s="39" t="s">
        <v>464</v>
      </c>
      <c r="E49" s="39" t="s">
        <v>7</v>
      </c>
      <c r="F49" s="39" t="s">
        <v>36</v>
      </c>
      <c r="G49" s="39" t="s">
        <v>465</v>
      </c>
      <c r="H49" s="39">
        <v>12</v>
      </c>
      <c r="I49" s="39">
        <v>0</v>
      </c>
      <c r="J49" s="39">
        <v>9</v>
      </c>
      <c r="K49" s="39">
        <v>20</v>
      </c>
      <c r="L49" s="39">
        <v>0</v>
      </c>
      <c r="M49" s="39">
        <f>SUM(H49:L49)</f>
        <v>41</v>
      </c>
      <c r="N49" s="43"/>
      <c r="O49" s="20" t="s">
        <v>756</v>
      </c>
    </row>
    <row r="50" spans="1:15" x14ac:dyDescent="0.25">
      <c r="A50" s="38">
        <v>49</v>
      </c>
      <c r="B50" s="39" t="s">
        <v>492</v>
      </c>
      <c r="C50" s="39" t="s">
        <v>482</v>
      </c>
      <c r="D50" s="39" t="s">
        <v>393</v>
      </c>
      <c r="E50" s="39" t="s">
        <v>9</v>
      </c>
      <c r="F50" s="39" t="s">
        <v>36</v>
      </c>
      <c r="G50" s="39" t="s">
        <v>476</v>
      </c>
      <c r="H50" s="39">
        <v>12</v>
      </c>
      <c r="I50" s="39">
        <v>1</v>
      </c>
      <c r="J50" s="39">
        <v>8</v>
      </c>
      <c r="K50" s="39">
        <v>20</v>
      </c>
      <c r="L50" s="39">
        <v>0</v>
      </c>
      <c r="M50" s="39">
        <f>SUM(H50:L50)</f>
        <v>41</v>
      </c>
      <c r="N50" s="43"/>
      <c r="O50" s="20" t="s">
        <v>756</v>
      </c>
    </row>
    <row r="51" spans="1:15" x14ac:dyDescent="0.25">
      <c r="A51" s="38">
        <v>50</v>
      </c>
      <c r="B51" s="39" t="s">
        <v>493</v>
      </c>
      <c r="C51" s="39" t="s">
        <v>482</v>
      </c>
      <c r="D51" s="39" t="s">
        <v>393</v>
      </c>
      <c r="E51" s="39" t="s">
        <v>9</v>
      </c>
      <c r="F51" s="39" t="s">
        <v>36</v>
      </c>
      <c r="G51" s="39" t="s">
        <v>476</v>
      </c>
      <c r="H51" s="39">
        <v>16</v>
      </c>
      <c r="I51" s="39">
        <v>2</v>
      </c>
      <c r="J51" s="39">
        <v>3</v>
      </c>
      <c r="K51" s="39">
        <v>20</v>
      </c>
      <c r="L51" s="39">
        <v>0</v>
      </c>
      <c r="M51" s="39">
        <f>SUM(H51:L51)</f>
        <v>41</v>
      </c>
      <c r="N51" s="43"/>
      <c r="O51" s="20" t="s">
        <v>756</v>
      </c>
    </row>
    <row r="52" spans="1:15" x14ac:dyDescent="0.25">
      <c r="A52" s="38">
        <v>51</v>
      </c>
      <c r="B52" s="39" t="s">
        <v>94</v>
      </c>
      <c r="C52" s="39" t="s">
        <v>92</v>
      </c>
      <c r="D52" s="39" t="s">
        <v>74</v>
      </c>
      <c r="E52" s="39" t="s">
        <v>12</v>
      </c>
      <c r="F52" s="39" t="s">
        <v>36</v>
      </c>
      <c r="G52" s="39" t="s">
        <v>93</v>
      </c>
      <c r="H52" s="39">
        <v>10</v>
      </c>
      <c r="I52" s="39">
        <v>5</v>
      </c>
      <c r="J52" s="39">
        <v>5</v>
      </c>
      <c r="K52" s="39">
        <v>20</v>
      </c>
      <c r="L52" s="39">
        <v>0</v>
      </c>
      <c r="M52" s="39">
        <f>SUM(H52:L52)</f>
        <v>40</v>
      </c>
      <c r="N52" s="43"/>
      <c r="O52" s="20" t="s">
        <v>756</v>
      </c>
    </row>
    <row r="53" spans="1:15" x14ac:dyDescent="0.25">
      <c r="A53" s="38">
        <v>52</v>
      </c>
      <c r="B53" s="39" t="s">
        <v>165</v>
      </c>
      <c r="C53" s="39" t="s">
        <v>161</v>
      </c>
      <c r="D53" s="39" t="s">
        <v>162</v>
      </c>
      <c r="E53" s="39" t="s">
        <v>163</v>
      </c>
      <c r="F53" s="39" t="s">
        <v>36</v>
      </c>
      <c r="G53" s="39" t="s">
        <v>164</v>
      </c>
      <c r="H53" s="39">
        <v>11</v>
      </c>
      <c r="I53" s="39">
        <v>7</v>
      </c>
      <c r="J53" s="39">
        <v>3</v>
      </c>
      <c r="K53" s="39">
        <v>0</v>
      </c>
      <c r="L53" s="39">
        <v>18</v>
      </c>
      <c r="M53" s="39">
        <f>SUBTOTAL(9,H53:L53)</f>
        <v>39</v>
      </c>
      <c r="N53" s="43"/>
      <c r="O53" s="20" t="s">
        <v>756</v>
      </c>
    </row>
    <row r="54" spans="1:15" x14ac:dyDescent="0.25">
      <c r="A54" s="38">
        <v>53</v>
      </c>
      <c r="B54" s="39" t="s">
        <v>374</v>
      </c>
      <c r="C54" s="39" t="s">
        <v>362</v>
      </c>
      <c r="D54" s="39" t="s">
        <v>325</v>
      </c>
      <c r="E54" s="39" t="s">
        <v>9</v>
      </c>
      <c r="F54" s="39" t="s">
        <v>36</v>
      </c>
      <c r="G54" s="39" t="s">
        <v>371</v>
      </c>
      <c r="H54" s="39">
        <v>8</v>
      </c>
      <c r="I54" s="39">
        <v>8</v>
      </c>
      <c r="J54" s="39">
        <v>3</v>
      </c>
      <c r="K54" s="39">
        <v>10</v>
      </c>
      <c r="L54" s="39">
        <v>7</v>
      </c>
      <c r="M54" s="39">
        <f t="shared" ref="M54" si="0">SUM(H54:L54)</f>
        <v>36</v>
      </c>
      <c r="N54" s="43"/>
      <c r="O54" s="20" t="s">
        <v>756</v>
      </c>
    </row>
    <row r="55" spans="1:15" x14ac:dyDescent="0.25">
      <c r="A55" s="38">
        <v>54</v>
      </c>
      <c r="B55" s="39" t="s">
        <v>494</v>
      </c>
      <c r="C55" s="39" t="s">
        <v>463</v>
      </c>
      <c r="D55" s="39" t="s">
        <v>464</v>
      </c>
      <c r="E55" s="39" t="s">
        <v>7</v>
      </c>
      <c r="F55" s="39" t="s">
        <v>36</v>
      </c>
      <c r="G55" s="39" t="s">
        <v>465</v>
      </c>
      <c r="H55" s="39">
        <v>15</v>
      </c>
      <c r="I55" s="39">
        <v>2</v>
      </c>
      <c r="J55" s="39">
        <v>8</v>
      </c>
      <c r="K55" s="39">
        <v>10</v>
      </c>
      <c r="L55" s="39">
        <v>0</v>
      </c>
      <c r="M55" s="39">
        <v>35</v>
      </c>
      <c r="N55" s="43"/>
      <c r="O55" s="20" t="s">
        <v>756</v>
      </c>
    </row>
  </sheetData>
  <sortState xmlns:xlrd2="http://schemas.microsoft.com/office/spreadsheetml/2017/richdata2" ref="A2:M55">
    <sortCondition descending="1" ref="M2:M5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3"/>
  <sheetViews>
    <sheetView tabSelected="1" topLeftCell="E1" workbookViewId="0">
      <selection activeCell="O35" sqref="O35"/>
    </sheetView>
  </sheetViews>
  <sheetFormatPr defaultRowHeight="13.2" x14ac:dyDescent="0.25"/>
  <cols>
    <col min="1" max="1" width="14.109375" customWidth="1"/>
    <col min="2" max="2" width="19.33203125" customWidth="1"/>
    <col min="3" max="3" width="34.44140625" customWidth="1"/>
    <col min="4" max="4" width="12.6640625" customWidth="1"/>
    <col min="5" max="5" width="19.109375" customWidth="1"/>
    <col min="6" max="6" width="10.33203125" customWidth="1"/>
    <col min="7" max="7" width="24.6640625" customWidth="1"/>
    <col min="8" max="8" width="10.6640625" customWidth="1"/>
    <col min="9" max="9" width="12.33203125" customWidth="1"/>
    <col min="10" max="10" width="12.44140625" customWidth="1"/>
    <col min="11" max="11" width="11.109375" customWidth="1"/>
    <col min="12" max="12" width="11.33203125" customWidth="1"/>
    <col min="13" max="13" width="12.5546875" customWidth="1"/>
    <col min="14" max="14" width="13" customWidth="1"/>
    <col min="15" max="15" width="21.5546875" style="5" customWidth="1"/>
    <col min="16" max="20" width="8.88671875" style="5"/>
  </cols>
  <sheetData>
    <row r="1" spans="1:20" s="1" customFormat="1" x14ac:dyDescent="0.25">
      <c r="A1" s="8" t="s">
        <v>24</v>
      </c>
      <c r="B1" s="9" t="s">
        <v>13</v>
      </c>
      <c r="C1" s="9" t="s">
        <v>2</v>
      </c>
      <c r="D1" s="9" t="s">
        <v>3</v>
      </c>
      <c r="E1" s="9" t="s">
        <v>4</v>
      </c>
      <c r="F1" s="9" t="s">
        <v>14</v>
      </c>
      <c r="G1" s="9" t="s">
        <v>25</v>
      </c>
      <c r="H1" s="9" t="s">
        <v>23</v>
      </c>
      <c r="I1" s="9" t="s">
        <v>18</v>
      </c>
      <c r="J1" s="9" t="s">
        <v>19</v>
      </c>
      <c r="K1" s="9" t="s">
        <v>20</v>
      </c>
      <c r="L1" s="9" t="s">
        <v>21</v>
      </c>
      <c r="M1" s="9" t="s">
        <v>22</v>
      </c>
      <c r="N1" s="20" t="s">
        <v>751</v>
      </c>
      <c r="O1" s="20" t="s">
        <v>757</v>
      </c>
      <c r="P1" s="5"/>
      <c r="Q1" s="5"/>
      <c r="R1" s="5"/>
      <c r="S1" s="5"/>
      <c r="T1" s="5"/>
    </row>
    <row r="2" spans="1:20" x14ac:dyDescent="0.25">
      <c r="A2" s="14">
        <v>1</v>
      </c>
      <c r="B2" s="13" t="s">
        <v>655</v>
      </c>
      <c r="C2" s="13" t="s">
        <v>617</v>
      </c>
      <c r="D2" s="13" t="s">
        <v>656</v>
      </c>
      <c r="E2" s="13" t="s">
        <v>9</v>
      </c>
      <c r="F2" s="13" t="s">
        <v>32</v>
      </c>
      <c r="G2" s="13" t="s">
        <v>657</v>
      </c>
      <c r="H2" s="13">
        <v>20</v>
      </c>
      <c r="I2" s="13">
        <v>20</v>
      </c>
      <c r="J2" s="13">
        <v>20</v>
      </c>
      <c r="K2" s="13">
        <v>20</v>
      </c>
      <c r="L2" s="13">
        <v>20</v>
      </c>
      <c r="M2" s="13">
        <f>H2+I2+J2+K2+L2</f>
        <v>100</v>
      </c>
      <c r="N2" s="20" t="s">
        <v>752</v>
      </c>
      <c r="O2" s="20" t="s">
        <v>756</v>
      </c>
    </row>
    <row r="3" spans="1:20" x14ac:dyDescent="0.25">
      <c r="A3" s="14">
        <v>2</v>
      </c>
      <c r="B3" s="13" t="s">
        <v>658</v>
      </c>
      <c r="C3" s="13" t="s">
        <v>659</v>
      </c>
      <c r="D3" s="13" t="s">
        <v>183</v>
      </c>
      <c r="E3" s="13" t="s">
        <v>660</v>
      </c>
      <c r="F3" s="13" t="s">
        <v>32</v>
      </c>
      <c r="G3" s="13" t="s">
        <v>609</v>
      </c>
      <c r="H3" s="13">
        <v>20</v>
      </c>
      <c r="I3" s="13">
        <v>20</v>
      </c>
      <c r="J3" s="13">
        <v>20</v>
      </c>
      <c r="K3" s="13">
        <v>20</v>
      </c>
      <c r="L3" s="13">
        <v>20</v>
      </c>
      <c r="M3" s="13">
        <f>H3+I3+J3+K3+L3</f>
        <v>100</v>
      </c>
      <c r="N3" s="20" t="s">
        <v>752</v>
      </c>
      <c r="O3" s="20" t="s">
        <v>756</v>
      </c>
    </row>
    <row r="4" spans="1:20" x14ac:dyDescent="0.25">
      <c r="A4" s="16">
        <v>3</v>
      </c>
      <c r="B4" s="13" t="s">
        <v>661</v>
      </c>
      <c r="C4" s="13" t="s">
        <v>659</v>
      </c>
      <c r="D4" s="13" t="s">
        <v>183</v>
      </c>
      <c r="E4" s="13" t="s">
        <v>660</v>
      </c>
      <c r="F4" s="13" t="s">
        <v>32</v>
      </c>
      <c r="G4" s="13" t="s">
        <v>609</v>
      </c>
      <c r="H4" s="13">
        <v>20</v>
      </c>
      <c r="I4" s="13">
        <v>20</v>
      </c>
      <c r="J4" s="13">
        <v>20</v>
      </c>
      <c r="K4" s="13">
        <v>20</v>
      </c>
      <c r="L4" s="13">
        <v>20</v>
      </c>
      <c r="M4" s="13">
        <f>H4+I4+J4+K4+L4</f>
        <v>100</v>
      </c>
      <c r="N4" s="20" t="s">
        <v>752</v>
      </c>
      <c r="O4" s="20" t="s">
        <v>756</v>
      </c>
    </row>
    <row r="5" spans="1:20" x14ac:dyDescent="0.25">
      <c r="A5" s="14">
        <v>4</v>
      </c>
      <c r="B5" s="23" t="s">
        <v>379</v>
      </c>
      <c r="C5" s="23" t="s">
        <v>364</v>
      </c>
      <c r="D5" s="23" t="s">
        <v>323</v>
      </c>
      <c r="E5" s="23" t="s">
        <v>11</v>
      </c>
      <c r="F5" s="13" t="s">
        <v>32</v>
      </c>
      <c r="G5" s="23" t="s">
        <v>380</v>
      </c>
      <c r="H5" s="23">
        <v>12</v>
      </c>
      <c r="I5" s="23">
        <v>20</v>
      </c>
      <c r="J5" s="23">
        <v>20</v>
      </c>
      <c r="K5" s="23">
        <v>20</v>
      </c>
      <c r="L5" s="23">
        <v>13</v>
      </c>
      <c r="M5" s="23">
        <f>SUM(H5:L5)</f>
        <v>85</v>
      </c>
      <c r="N5" s="20" t="s">
        <v>753</v>
      </c>
      <c r="O5" s="20" t="s">
        <v>756</v>
      </c>
    </row>
    <row r="6" spans="1:20" ht="15" customHeight="1" x14ac:dyDescent="0.25">
      <c r="A6" s="14">
        <v>5</v>
      </c>
      <c r="B6" s="13" t="s">
        <v>662</v>
      </c>
      <c r="C6" s="13" t="s">
        <v>651</v>
      </c>
      <c r="D6" s="13" t="s">
        <v>630</v>
      </c>
      <c r="E6" s="13" t="s">
        <v>9</v>
      </c>
      <c r="F6" s="13" t="s">
        <v>32</v>
      </c>
      <c r="G6" s="13" t="s">
        <v>663</v>
      </c>
      <c r="H6" s="13">
        <v>20</v>
      </c>
      <c r="I6" s="13">
        <v>3</v>
      </c>
      <c r="J6" s="13">
        <v>20</v>
      </c>
      <c r="K6" s="13">
        <v>20</v>
      </c>
      <c r="L6" s="13">
        <v>20</v>
      </c>
      <c r="M6" s="13">
        <f>H6+I6+J6+K6+L6</f>
        <v>83</v>
      </c>
      <c r="N6" s="20" t="s">
        <v>753</v>
      </c>
      <c r="O6" s="20" t="s">
        <v>756</v>
      </c>
    </row>
    <row r="7" spans="1:20" x14ac:dyDescent="0.25">
      <c r="A7" s="16">
        <v>6</v>
      </c>
      <c r="B7" s="13" t="s">
        <v>664</v>
      </c>
      <c r="C7" s="13" t="s">
        <v>659</v>
      </c>
      <c r="D7" s="13" t="s">
        <v>183</v>
      </c>
      <c r="E7" s="13" t="s">
        <v>660</v>
      </c>
      <c r="F7" s="13" t="s">
        <v>32</v>
      </c>
      <c r="G7" s="13" t="s">
        <v>609</v>
      </c>
      <c r="H7" s="13">
        <v>20</v>
      </c>
      <c r="I7" s="13">
        <v>2</v>
      </c>
      <c r="J7" s="13">
        <v>20</v>
      </c>
      <c r="K7" s="13">
        <v>20</v>
      </c>
      <c r="L7" s="13">
        <v>20</v>
      </c>
      <c r="M7" s="13">
        <f>H7+I7+J7+K7+L7</f>
        <v>82</v>
      </c>
      <c r="N7" s="20" t="s">
        <v>753</v>
      </c>
      <c r="O7" s="20" t="s">
        <v>756</v>
      </c>
    </row>
    <row r="8" spans="1:20" x14ac:dyDescent="0.25">
      <c r="A8" s="14">
        <v>7</v>
      </c>
      <c r="B8" s="13" t="s">
        <v>96</v>
      </c>
      <c r="C8" s="13" t="s">
        <v>97</v>
      </c>
      <c r="D8" s="13" t="s">
        <v>74</v>
      </c>
      <c r="E8" s="13" t="s">
        <v>9</v>
      </c>
      <c r="F8" s="13" t="s">
        <v>32</v>
      </c>
      <c r="G8" s="13" t="s">
        <v>98</v>
      </c>
      <c r="H8" s="13">
        <v>20</v>
      </c>
      <c r="I8" s="13">
        <v>20</v>
      </c>
      <c r="J8" s="13">
        <v>20</v>
      </c>
      <c r="K8" s="13">
        <v>0</v>
      </c>
      <c r="L8" s="13">
        <v>20</v>
      </c>
      <c r="M8" s="13">
        <f>SUM(H8:L8)</f>
        <v>80</v>
      </c>
      <c r="N8" s="20" t="s">
        <v>753</v>
      </c>
      <c r="O8" s="20" t="s">
        <v>756</v>
      </c>
    </row>
    <row r="9" spans="1:20" x14ac:dyDescent="0.25">
      <c r="A9" s="14">
        <v>8</v>
      </c>
      <c r="B9" s="13" t="s">
        <v>665</v>
      </c>
      <c r="C9" s="13" t="s">
        <v>621</v>
      </c>
      <c r="D9" s="13" t="s">
        <v>183</v>
      </c>
      <c r="E9" s="13" t="s">
        <v>8</v>
      </c>
      <c r="F9" s="13" t="s">
        <v>32</v>
      </c>
      <c r="G9" s="13" t="s">
        <v>622</v>
      </c>
      <c r="H9" s="13">
        <v>20</v>
      </c>
      <c r="I9" s="13">
        <v>20</v>
      </c>
      <c r="J9" s="13">
        <v>18</v>
      </c>
      <c r="K9" s="13">
        <v>3</v>
      </c>
      <c r="L9" s="13">
        <v>4</v>
      </c>
      <c r="M9" s="13">
        <f>H9+I9+J9+K9+L9</f>
        <v>65</v>
      </c>
      <c r="N9" s="20" t="s">
        <v>754</v>
      </c>
      <c r="O9" s="20" t="s">
        <v>756</v>
      </c>
    </row>
    <row r="10" spans="1:20" x14ac:dyDescent="0.25">
      <c r="A10" s="16">
        <v>9</v>
      </c>
      <c r="B10" s="13" t="s">
        <v>472</v>
      </c>
      <c r="C10" s="13" t="s">
        <v>473</v>
      </c>
      <c r="D10" s="13" t="s">
        <v>384</v>
      </c>
      <c r="E10" s="13" t="s">
        <v>11</v>
      </c>
      <c r="F10" s="13" t="s">
        <v>32</v>
      </c>
      <c r="G10" s="13" t="s">
        <v>455</v>
      </c>
      <c r="H10" s="13">
        <v>0</v>
      </c>
      <c r="I10" s="13">
        <v>20</v>
      </c>
      <c r="J10" s="13">
        <v>18</v>
      </c>
      <c r="K10" s="13">
        <v>2</v>
      </c>
      <c r="L10" s="13">
        <v>20</v>
      </c>
      <c r="M10" s="13">
        <f>SUM(H10:L10)</f>
        <v>60</v>
      </c>
      <c r="N10" s="20" t="s">
        <v>755</v>
      </c>
      <c r="O10" s="20" t="s">
        <v>756</v>
      </c>
    </row>
    <row r="11" spans="1:20" x14ac:dyDescent="0.25">
      <c r="A11" s="14">
        <v>10</v>
      </c>
      <c r="B11" s="13" t="s">
        <v>31</v>
      </c>
      <c r="C11" s="13" t="s">
        <v>27</v>
      </c>
      <c r="D11" s="13" t="s">
        <v>28</v>
      </c>
      <c r="E11" s="13" t="s">
        <v>7</v>
      </c>
      <c r="F11" s="13" t="s">
        <v>32</v>
      </c>
      <c r="G11" s="13" t="s">
        <v>33</v>
      </c>
      <c r="H11" s="13">
        <v>5</v>
      </c>
      <c r="I11" s="13">
        <v>10</v>
      </c>
      <c r="J11" s="13">
        <v>10</v>
      </c>
      <c r="K11" s="13">
        <v>20</v>
      </c>
      <c r="L11" s="13">
        <v>10</v>
      </c>
      <c r="M11" s="13">
        <f>SUM(H11:L11)</f>
        <v>55</v>
      </c>
      <c r="N11" s="20" t="s">
        <v>755</v>
      </c>
      <c r="O11" s="20" t="s">
        <v>756</v>
      </c>
    </row>
    <row r="12" spans="1:20" x14ac:dyDescent="0.25">
      <c r="A12" s="14">
        <v>11</v>
      </c>
      <c r="B12" s="13" t="s">
        <v>152</v>
      </c>
      <c r="C12" s="13" t="s">
        <v>148</v>
      </c>
      <c r="D12" s="13" t="s">
        <v>149</v>
      </c>
      <c r="E12" s="13" t="s">
        <v>140</v>
      </c>
      <c r="F12" s="13" t="s">
        <v>32</v>
      </c>
      <c r="G12" s="13" t="s">
        <v>151</v>
      </c>
      <c r="H12" s="13">
        <v>10</v>
      </c>
      <c r="I12" s="13">
        <v>20</v>
      </c>
      <c r="J12" s="13">
        <v>5</v>
      </c>
      <c r="K12" s="13">
        <v>10</v>
      </c>
      <c r="L12" s="13">
        <v>8</v>
      </c>
      <c r="M12" s="13">
        <f>SUBTOTAL(9,H12:L12)</f>
        <v>53</v>
      </c>
      <c r="N12" s="20" t="s">
        <v>755</v>
      </c>
      <c r="O12" s="20" t="s">
        <v>756</v>
      </c>
    </row>
    <row r="13" spans="1:20" x14ac:dyDescent="0.25">
      <c r="A13" s="16">
        <v>12</v>
      </c>
      <c r="B13" s="13" t="s">
        <v>154</v>
      </c>
      <c r="C13" s="13" t="s">
        <v>148</v>
      </c>
      <c r="D13" s="13" t="s">
        <v>149</v>
      </c>
      <c r="E13" s="13" t="s">
        <v>140</v>
      </c>
      <c r="F13" s="13" t="s">
        <v>32</v>
      </c>
      <c r="G13" s="13" t="s">
        <v>151</v>
      </c>
      <c r="H13" s="13">
        <v>10</v>
      </c>
      <c r="I13" s="13">
        <v>18</v>
      </c>
      <c r="J13" s="13">
        <v>7</v>
      </c>
      <c r="K13" s="13">
        <v>10</v>
      </c>
      <c r="L13" s="13">
        <v>8</v>
      </c>
      <c r="M13" s="13">
        <f>SUBTOTAL(9,H13:L13)</f>
        <v>53</v>
      </c>
      <c r="N13" s="20" t="s">
        <v>755</v>
      </c>
      <c r="O13" s="20" t="s">
        <v>756</v>
      </c>
    </row>
    <row r="14" spans="1:20" x14ac:dyDescent="0.25">
      <c r="A14" s="14">
        <v>13</v>
      </c>
      <c r="B14" s="13" t="s">
        <v>666</v>
      </c>
      <c r="C14" s="13" t="s">
        <v>659</v>
      </c>
      <c r="D14" s="13" t="s">
        <v>183</v>
      </c>
      <c r="E14" s="13" t="s">
        <v>660</v>
      </c>
      <c r="F14" s="13" t="s">
        <v>32</v>
      </c>
      <c r="G14" s="13" t="s">
        <v>609</v>
      </c>
      <c r="H14" s="13">
        <v>16</v>
      </c>
      <c r="I14" s="13">
        <v>10</v>
      </c>
      <c r="J14" s="13">
        <v>18</v>
      </c>
      <c r="K14" s="13">
        <v>0</v>
      </c>
      <c r="L14" s="13">
        <v>8</v>
      </c>
      <c r="M14" s="13">
        <f>H14+I14+J14+K14+L14</f>
        <v>52</v>
      </c>
      <c r="N14" s="20" t="s">
        <v>755</v>
      </c>
      <c r="O14" s="20" t="s">
        <v>756</v>
      </c>
    </row>
    <row r="15" spans="1:20" x14ac:dyDescent="0.25">
      <c r="A15" s="14">
        <v>14</v>
      </c>
      <c r="B15" s="13" t="s">
        <v>155</v>
      </c>
      <c r="C15" s="13" t="s">
        <v>148</v>
      </c>
      <c r="D15" s="13" t="s">
        <v>149</v>
      </c>
      <c r="E15" s="13" t="s">
        <v>140</v>
      </c>
      <c r="F15" s="13" t="s">
        <v>32</v>
      </c>
      <c r="G15" s="13" t="s">
        <v>151</v>
      </c>
      <c r="H15" s="13">
        <v>10</v>
      </c>
      <c r="I15" s="13">
        <v>15</v>
      </c>
      <c r="J15" s="13">
        <v>5</v>
      </c>
      <c r="K15" s="13">
        <v>10</v>
      </c>
      <c r="L15" s="13">
        <v>10</v>
      </c>
      <c r="M15" s="13">
        <f>SUBTOTAL(9,H15:L15)</f>
        <v>50</v>
      </c>
      <c r="N15" s="20" t="s">
        <v>755</v>
      </c>
      <c r="O15" s="20" t="s">
        <v>756</v>
      </c>
    </row>
    <row r="16" spans="1:20" x14ac:dyDescent="0.25">
      <c r="A16" s="16">
        <v>15</v>
      </c>
      <c r="B16" s="13" t="s">
        <v>667</v>
      </c>
      <c r="C16" s="13" t="s">
        <v>668</v>
      </c>
      <c r="D16" s="13" t="s">
        <v>183</v>
      </c>
      <c r="E16" s="13" t="s">
        <v>12</v>
      </c>
      <c r="F16" s="13" t="s">
        <v>32</v>
      </c>
      <c r="G16" s="13" t="s">
        <v>669</v>
      </c>
      <c r="H16" s="13">
        <v>9</v>
      </c>
      <c r="I16" s="13">
        <v>13</v>
      </c>
      <c r="J16" s="13">
        <v>6</v>
      </c>
      <c r="K16" s="13">
        <v>14</v>
      </c>
      <c r="L16" s="13">
        <v>8</v>
      </c>
      <c r="M16" s="13">
        <f>H16+I16+J16+K16+L16</f>
        <v>50</v>
      </c>
      <c r="N16" s="20" t="s">
        <v>755</v>
      </c>
      <c r="O16" s="20" t="s">
        <v>756</v>
      </c>
    </row>
    <row r="17" spans="1:15" x14ac:dyDescent="0.25">
      <c r="A17" s="14">
        <v>16</v>
      </c>
      <c r="B17" s="18" t="s">
        <v>670</v>
      </c>
      <c r="C17" s="18" t="s">
        <v>611</v>
      </c>
      <c r="D17" s="18" t="s">
        <v>183</v>
      </c>
      <c r="E17" s="18" t="s">
        <v>9</v>
      </c>
      <c r="F17" s="18" t="s">
        <v>32</v>
      </c>
      <c r="G17" s="18" t="s">
        <v>609</v>
      </c>
      <c r="H17" s="18">
        <v>19</v>
      </c>
      <c r="I17" s="18">
        <v>15</v>
      </c>
      <c r="J17" s="18">
        <v>7</v>
      </c>
      <c r="K17" s="18">
        <v>1</v>
      </c>
      <c r="L17" s="18">
        <v>8</v>
      </c>
      <c r="M17" s="13">
        <f>H17+I17+J17+K17+L17</f>
        <v>50</v>
      </c>
      <c r="N17" s="20" t="s">
        <v>755</v>
      </c>
      <c r="O17" s="20" t="s">
        <v>756</v>
      </c>
    </row>
    <row r="18" spans="1:15" x14ac:dyDescent="0.25">
      <c r="A18" s="14">
        <v>17</v>
      </c>
      <c r="B18" s="13" t="s">
        <v>671</v>
      </c>
      <c r="C18" s="13" t="s">
        <v>621</v>
      </c>
      <c r="D18" s="13" t="s">
        <v>183</v>
      </c>
      <c r="E18" s="13" t="s">
        <v>8</v>
      </c>
      <c r="F18" s="13" t="s">
        <v>32</v>
      </c>
      <c r="G18" s="13" t="s">
        <v>622</v>
      </c>
      <c r="H18" s="13">
        <v>13</v>
      </c>
      <c r="I18" s="13">
        <v>12</v>
      </c>
      <c r="J18" s="13">
        <v>6</v>
      </c>
      <c r="K18" s="13">
        <v>1</v>
      </c>
      <c r="L18" s="13">
        <v>18</v>
      </c>
      <c r="M18" s="13">
        <f>H18+I18+J18+K18+L18</f>
        <v>50</v>
      </c>
      <c r="N18" s="20" t="s">
        <v>755</v>
      </c>
      <c r="O18" s="20" t="s">
        <v>756</v>
      </c>
    </row>
    <row r="19" spans="1:15" x14ac:dyDescent="0.25">
      <c r="A19" s="16">
        <v>18</v>
      </c>
      <c r="B19" s="13" t="s">
        <v>156</v>
      </c>
      <c r="C19" s="13" t="s">
        <v>148</v>
      </c>
      <c r="D19" s="13" t="s">
        <v>149</v>
      </c>
      <c r="E19" s="13" t="s">
        <v>140</v>
      </c>
      <c r="F19" s="13" t="s">
        <v>32</v>
      </c>
      <c r="G19" s="13" t="s">
        <v>151</v>
      </c>
      <c r="H19" s="13">
        <v>10</v>
      </c>
      <c r="I19" s="13">
        <v>15</v>
      </c>
      <c r="J19" s="13">
        <v>3</v>
      </c>
      <c r="K19" s="13">
        <v>10</v>
      </c>
      <c r="L19" s="13">
        <v>8</v>
      </c>
      <c r="M19" s="13">
        <f>SUBTOTAL(9,H19:L19)</f>
        <v>46</v>
      </c>
      <c r="N19" s="11"/>
      <c r="O19" s="20" t="s">
        <v>756</v>
      </c>
    </row>
    <row r="20" spans="1:15" x14ac:dyDescent="0.25">
      <c r="A20" s="14">
        <v>19</v>
      </c>
      <c r="B20" s="13" t="s">
        <v>672</v>
      </c>
      <c r="C20" s="13" t="s">
        <v>673</v>
      </c>
      <c r="D20" s="13" t="s">
        <v>172</v>
      </c>
      <c r="E20" s="13" t="s">
        <v>9</v>
      </c>
      <c r="F20" s="13" t="s">
        <v>32</v>
      </c>
      <c r="G20" s="13" t="s">
        <v>674</v>
      </c>
      <c r="H20" s="13">
        <v>10</v>
      </c>
      <c r="I20" s="13">
        <v>4</v>
      </c>
      <c r="J20" s="13">
        <v>6</v>
      </c>
      <c r="K20" s="13">
        <v>20</v>
      </c>
      <c r="L20" s="13">
        <v>6</v>
      </c>
      <c r="M20" s="13">
        <f>H20+I20+J20+K20+L20</f>
        <v>46</v>
      </c>
      <c r="N20" s="11"/>
      <c r="O20" s="20" t="s">
        <v>756</v>
      </c>
    </row>
    <row r="21" spans="1:15" x14ac:dyDescent="0.25">
      <c r="A21" s="14">
        <v>20</v>
      </c>
      <c r="B21" s="13" t="s">
        <v>153</v>
      </c>
      <c r="C21" s="13" t="s">
        <v>148</v>
      </c>
      <c r="D21" s="13" t="s">
        <v>149</v>
      </c>
      <c r="E21" s="13" t="s">
        <v>150</v>
      </c>
      <c r="F21" s="13" t="s">
        <v>32</v>
      </c>
      <c r="G21" s="13" t="s">
        <v>151</v>
      </c>
      <c r="H21" s="13">
        <v>10</v>
      </c>
      <c r="I21" s="13">
        <v>20</v>
      </c>
      <c r="J21" s="13">
        <v>5</v>
      </c>
      <c r="K21" s="13">
        <v>2</v>
      </c>
      <c r="L21" s="13">
        <v>8</v>
      </c>
      <c r="M21" s="13">
        <f>SUBTOTAL(9,H21:L21)</f>
        <v>45</v>
      </c>
      <c r="N21" s="11"/>
      <c r="O21" s="20" t="s">
        <v>756</v>
      </c>
    </row>
    <row r="22" spans="1:15" x14ac:dyDescent="0.25">
      <c r="A22" s="16">
        <v>21</v>
      </c>
      <c r="B22" s="13" t="s">
        <v>147</v>
      </c>
      <c r="C22" s="13" t="s">
        <v>148</v>
      </c>
      <c r="D22" s="13" t="s">
        <v>149</v>
      </c>
      <c r="E22" s="13" t="s">
        <v>150</v>
      </c>
      <c r="F22" s="13" t="s">
        <v>32</v>
      </c>
      <c r="G22" s="13" t="s">
        <v>151</v>
      </c>
      <c r="H22" s="13">
        <v>10</v>
      </c>
      <c r="I22" s="13">
        <v>5</v>
      </c>
      <c r="J22" s="13">
        <v>0</v>
      </c>
      <c r="K22" s="13">
        <v>20</v>
      </c>
      <c r="L22" s="13">
        <v>8</v>
      </c>
      <c r="M22" s="13">
        <f>SUBTOTAL(9,H22:L22)</f>
        <v>43</v>
      </c>
      <c r="N22" s="11"/>
      <c r="O22" s="20" t="s">
        <v>756</v>
      </c>
    </row>
    <row r="23" spans="1:15" x14ac:dyDescent="0.25">
      <c r="A23" s="14">
        <v>22</v>
      </c>
      <c r="B23" s="23" t="s">
        <v>381</v>
      </c>
      <c r="C23" s="23" t="s">
        <v>362</v>
      </c>
      <c r="D23" s="23" t="s">
        <v>325</v>
      </c>
      <c r="E23" s="23" t="s">
        <v>11</v>
      </c>
      <c r="F23" s="13" t="s">
        <v>32</v>
      </c>
      <c r="G23" s="23" t="s">
        <v>363</v>
      </c>
      <c r="H23" s="23">
        <v>6</v>
      </c>
      <c r="I23" s="23">
        <v>0</v>
      </c>
      <c r="J23" s="23">
        <v>5</v>
      </c>
      <c r="K23" s="23">
        <v>13</v>
      </c>
      <c r="L23" s="23">
        <v>18</v>
      </c>
      <c r="M23" s="23">
        <f>SUM(H23:L23)</f>
        <v>42</v>
      </c>
      <c r="N23" s="11"/>
      <c r="O23" s="20" t="s">
        <v>756</v>
      </c>
    </row>
  </sheetData>
  <sortState xmlns:xlrd2="http://schemas.microsoft.com/office/spreadsheetml/2017/richdata2" ref="A2:M23">
    <sortCondition descending="1" ref="M2:M2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8"/>
  <sheetViews>
    <sheetView workbookViewId="0">
      <selection activeCell="A9" sqref="A9:XFD18"/>
    </sheetView>
  </sheetViews>
  <sheetFormatPr defaultRowHeight="13.2" x14ac:dyDescent="0.25"/>
  <cols>
    <col min="1" max="1" width="11.5546875" style="6" customWidth="1"/>
    <col min="2" max="2" width="20.5546875" customWidth="1"/>
    <col min="3" max="3" width="26.33203125" customWidth="1"/>
    <col min="4" max="4" width="10.5546875" customWidth="1"/>
    <col min="5" max="5" width="19.6640625" customWidth="1"/>
    <col min="6" max="6" width="12.88671875" customWidth="1"/>
    <col min="7" max="7" width="19.44140625" customWidth="1"/>
    <col min="8" max="8" width="10.6640625" customWidth="1"/>
    <col min="9" max="9" width="9.6640625" customWidth="1"/>
    <col min="10" max="10" width="10.6640625" customWidth="1"/>
    <col min="11" max="11" width="10.33203125" customWidth="1"/>
    <col min="12" max="12" width="11" customWidth="1"/>
    <col min="13" max="13" width="10.33203125" customWidth="1"/>
    <col min="14" max="14" width="11.109375" customWidth="1"/>
    <col min="15" max="15" width="22.109375" customWidth="1"/>
  </cols>
  <sheetData>
    <row r="1" spans="1:19" x14ac:dyDescent="0.25">
      <c r="A1" s="8" t="s">
        <v>24</v>
      </c>
      <c r="B1" s="15" t="s">
        <v>13</v>
      </c>
      <c r="C1" s="15" t="s">
        <v>2</v>
      </c>
      <c r="D1" s="15" t="s">
        <v>3</v>
      </c>
      <c r="E1" s="15" t="s">
        <v>4</v>
      </c>
      <c r="F1" s="15" t="s">
        <v>14</v>
      </c>
      <c r="G1" s="15" t="s">
        <v>17</v>
      </c>
      <c r="H1" s="15" t="s">
        <v>23</v>
      </c>
      <c r="I1" s="15" t="s">
        <v>18</v>
      </c>
      <c r="J1" s="15" t="s">
        <v>19</v>
      </c>
      <c r="K1" s="15" t="s">
        <v>20</v>
      </c>
      <c r="L1" s="15" t="s">
        <v>21</v>
      </c>
      <c r="M1" s="15" t="s">
        <v>22</v>
      </c>
      <c r="N1" s="20" t="s">
        <v>751</v>
      </c>
      <c r="O1" s="20" t="s">
        <v>757</v>
      </c>
      <c r="P1" s="1"/>
      <c r="Q1" s="1"/>
      <c r="R1" s="1"/>
      <c r="S1" s="1"/>
    </row>
    <row r="2" spans="1:19" x14ac:dyDescent="0.25">
      <c r="A2" s="14">
        <v>1</v>
      </c>
      <c r="B2" s="13" t="s">
        <v>675</v>
      </c>
      <c r="C2" s="13" t="s">
        <v>676</v>
      </c>
      <c r="D2" s="13" t="s">
        <v>183</v>
      </c>
      <c r="E2" s="13" t="s">
        <v>8</v>
      </c>
      <c r="F2" s="13" t="s">
        <v>29</v>
      </c>
      <c r="G2" s="13" t="s">
        <v>609</v>
      </c>
      <c r="H2" s="13">
        <v>12</v>
      </c>
      <c r="I2" s="13">
        <v>20</v>
      </c>
      <c r="J2" s="13">
        <v>18</v>
      </c>
      <c r="K2" s="13">
        <v>16</v>
      </c>
      <c r="L2" s="13">
        <v>19</v>
      </c>
      <c r="M2" s="13">
        <f>H2+I2+J2+K2+L2</f>
        <v>85</v>
      </c>
      <c r="N2" s="20" t="s">
        <v>753</v>
      </c>
      <c r="O2" s="20" t="s">
        <v>756</v>
      </c>
    </row>
    <row r="3" spans="1:19" x14ac:dyDescent="0.25">
      <c r="A3" s="16">
        <v>2</v>
      </c>
      <c r="B3" s="13" t="s">
        <v>677</v>
      </c>
      <c r="C3" s="13" t="s">
        <v>621</v>
      </c>
      <c r="D3" s="13" t="s">
        <v>183</v>
      </c>
      <c r="E3" s="13" t="s">
        <v>8</v>
      </c>
      <c r="F3" s="13" t="s">
        <v>29</v>
      </c>
      <c r="G3" s="13" t="s">
        <v>622</v>
      </c>
      <c r="H3" s="13">
        <v>12</v>
      </c>
      <c r="I3" s="13">
        <v>20</v>
      </c>
      <c r="J3" s="13">
        <v>18</v>
      </c>
      <c r="K3" s="13">
        <v>16</v>
      </c>
      <c r="L3" s="13">
        <v>17</v>
      </c>
      <c r="M3" s="13">
        <f>H3+I3+J3+K3+L3</f>
        <v>83</v>
      </c>
      <c r="N3" s="20" t="s">
        <v>753</v>
      </c>
      <c r="O3" s="20" t="s">
        <v>756</v>
      </c>
    </row>
    <row r="4" spans="1:19" x14ac:dyDescent="0.25">
      <c r="A4" s="16">
        <v>3</v>
      </c>
      <c r="B4" s="13" t="s">
        <v>678</v>
      </c>
      <c r="C4" s="13" t="s">
        <v>679</v>
      </c>
      <c r="D4" s="13" t="s">
        <v>183</v>
      </c>
      <c r="E4" s="13" t="s">
        <v>680</v>
      </c>
      <c r="F4" s="13" t="s">
        <v>29</v>
      </c>
      <c r="G4" s="13" t="s">
        <v>609</v>
      </c>
      <c r="H4" s="13">
        <v>3</v>
      </c>
      <c r="I4" s="13">
        <v>20</v>
      </c>
      <c r="J4" s="13">
        <v>18</v>
      </c>
      <c r="K4" s="13">
        <v>16</v>
      </c>
      <c r="L4" s="13">
        <v>20</v>
      </c>
      <c r="M4" s="13">
        <f>H4+I4+J4+K4+L4</f>
        <v>77</v>
      </c>
      <c r="N4" s="44" t="s">
        <v>754</v>
      </c>
      <c r="O4" s="20" t="s">
        <v>756</v>
      </c>
    </row>
    <row r="5" spans="1:19" x14ac:dyDescent="0.25">
      <c r="A5" s="14">
        <v>4</v>
      </c>
      <c r="B5" s="13" t="s">
        <v>681</v>
      </c>
      <c r="C5" s="13" t="s">
        <v>676</v>
      </c>
      <c r="D5" s="13" t="s">
        <v>183</v>
      </c>
      <c r="E5" s="13" t="s">
        <v>8</v>
      </c>
      <c r="F5" s="13" t="s">
        <v>29</v>
      </c>
      <c r="G5" s="13" t="s">
        <v>657</v>
      </c>
      <c r="H5" s="13">
        <v>8</v>
      </c>
      <c r="I5" s="13">
        <v>20</v>
      </c>
      <c r="J5" s="13">
        <v>14</v>
      </c>
      <c r="K5" s="13">
        <v>13</v>
      </c>
      <c r="L5" s="13">
        <v>4</v>
      </c>
      <c r="M5" s="13">
        <f>H5+I5+J5+K5+L5</f>
        <v>59</v>
      </c>
      <c r="N5" s="44" t="s">
        <v>755</v>
      </c>
      <c r="O5" s="20" t="s">
        <v>756</v>
      </c>
    </row>
    <row r="6" spans="1:19" x14ac:dyDescent="0.25">
      <c r="A6" s="14">
        <v>5</v>
      </c>
      <c r="B6" s="13" t="s">
        <v>682</v>
      </c>
      <c r="C6" s="13" t="s">
        <v>683</v>
      </c>
      <c r="D6" s="13" t="s">
        <v>183</v>
      </c>
      <c r="E6" s="13" t="s">
        <v>141</v>
      </c>
      <c r="F6" s="13" t="s">
        <v>29</v>
      </c>
      <c r="G6" s="13" t="s">
        <v>657</v>
      </c>
      <c r="H6" s="13">
        <v>1</v>
      </c>
      <c r="I6" s="13">
        <v>2</v>
      </c>
      <c r="J6" s="13">
        <v>18</v>
      </c>
      <c r="K6" s="13">
        <v>16</v>
      </c>
      <c r="L6" s="13">
        <v>15</v>
      </c>
      <c r="M6" s="13">
        <f>H6+I6+J6+K6+L6</f>
        <v>52</v>
      </c>
      <c r="N6" s="44" t="s">
        <v>755</v>
      </c>
      <c r="O6" s="20" t="s">
        <v>756</v>
      </c>
    </row>
    <row r="7" spans="1:19" x14ac:dyDescent="0.25">
      <c r="A7" s="14">
        <v>6</v>
      </c>
      <c r="B7" s="23" t="s">
        <v>382</v>
      </c>
      <c r="C7" s="23" t="s">
        <v>362</v>
      </c>
      <c r="D7" s="23" t="s">
        <v>325</v>
      </c>
      <c r="E7" s="23" t="s">
        <v>9</v>
      </c>
      <c r="F7" s="13" t="s">
        <v>29</v>
      </c>
      <c r="G7" s="23" t="s">
        <v>371</v>
      </c>
      <c r="H7" s="23">
        <v>3</v>
      </c>
      <c r="I7" s="23">
        <v>20</v>
      </c>
      <c r="J7" s="23">
        <v>6</v>
      </c>
      <c r="K7" s="23">
        <v>7</v>
      </c>
      <c r="L7" s="23">
        <v>0</v>
      </c>
      <c r="M7" s="23">
        <f t="shared" ref="M7:M8" si="0">SUM(H7:L7)</f>
        <v>36</v>
      </c>
      <c r="N7" s="11"/>
      <c r="O7" s="20" t="s">
        <v>756</v>
      </c>
    </row>
    <row r="8" spans="1:19" x14ac:dyDescent="0.25">
      <c r="A8" s="16">
        <v>7</v>
      </c>
      <c r="B8" s="13" t="s">
        <v>26</v>
      </c>
      <c r="C8" s="13" t="s">
        <v>27</v>
      </c>
      <c r="D8" s="13" t="s">
        <v>28</v>
      </c>
      <c r="E8" s="13" t="s">
        <v>7</v>
      </c>
      <c r="F8" s="13" t="s">
        <v>29</v>
      </c>
      <c r="G8" s="17" t="s">
        <v>30</v>
      </c>
      <c r="H8" s="13">
        <v>5</v>
      </c>
      <c r="I8" s="13">
        <v>0</v>
      </c>
      <c r="J8" s="13">
        <v>5</v>
      </c>
      <c r="K8" s="13">
        <v>15</v>
      </c>
      <c r="L8" s="13">
        <v>10</v>
      </c>
      <c r="M8" s="13">
        <f t="shared" si="0"/>
        <v>35</v>
      </c>
      <c r="N8" s="11"/>
      <c r="O8" s="20" t="s">
        <v>756</v>
      </c>
    </row>
  </sheetData>
  <sortState xmlns:xlrd2="http://schemas.microsoft.com/office/spreadsheetml/2017/richdata2" ref="A1:S8">
    <sortCondition descending="1" ref="M1:M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8 одделение</vt:lpstr>
      <vt:lpstr>9 одделение</vt:lpstr>
      <vt:lpstr>I година</vt:lpstr>
      <vt:lpstr>II година</vt:lpstr>
      <vt:lpstr>III година</vt:lpstr>
      <vt:lpstr>IV година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</dc:creator>
  <cp:lastModifiedBy>Lambe Barandovski</cp:lastModifiedBy>
  <dcterms:created xsi:type="dcterms:W3CDTF">2024-02-03T10:04:58Z</dcterms:created>
  <dcterms:modified xsi:type="dcterms:W3CDTF">2024-04-08T19:53:19Z</dcterms:modified>
</cp:coreProperties>
</file>