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\Natprevari\2023\Републички\Rezultati\"/>
    </mc:Choice>
  </mc:AlternateContent>
  <xr:revisionPtr revIDLastSave="0" documentId="13_ncr:1_{3018E3C0-63E7-4B49-8DE2-E891C497F0E7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Прва година" sheetId="1" r:id="rId1"/>
    <sheet name="Втора година" sheetId="2" r:id="rId2"/>
    <sheet name="Трета година" sheetId="3" r:id="rId3"/>
    <sheet name="Четврта година" sheetId="4" r:id="rId4"/>
  </sheets>
  <definedNames>
    <definedName name="_xlnm._FilterDatabase" localSheetId="1" hidden="1">'Втора година'!$A$1:$N$21</definedName>
    <definedName name="_xlnm._FilterDatabase" localSheetId="2" hidden="1">'Трета година'!$A$2:$N$11</definedName>
    <definedName name="_xlnm._FilterDatabase" localSheetId="3" hidden="1">'Четврта година'!$A$2:$N$10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1" i="2" l="1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3" i="2"/>
  <c r="M2" i="2"/>
  <c r="M5" i="4" l="1"/>
  <c r="M7" i="4"/>
  <c r="M7" i="3"/>
  <c r="M8" i="4"/>
  <c r="M8" i="3" l="1"/>
  <c r="M10" i="3"/>
  <c r="M11" i="3"/>
  <c r="M4" i="3"/>
  <c r="M3" i="3"/>
  <c r="M5" i="3"/>
  <c r="M9" i="3"/>
  <c r="M6" i="3"/>
  <c r="M10" i="4"/>
  <c r="M6" i="4"/>
  <c r="M4" i="4"/>
  <c r="M9" i="4"/>
  <c r="M3" i="4"/>
</calcChain>
</file>

<file path=xl/sharedStrings.xml><?xml version="1.0" encoding="utf-8"?>
<sst xmlns="http://schemas.openxmlformats.org/spreadsheetml/2006/main" count="463" uniqueCount="175">
  <si>
    <t>IV година</t>
  </si>
  <si>
    <t>СУГС Гимназија „Орце Николов“</t>
  </si>
  <si>
    <t>Карпош</t>
  </si>
  <si>
    <t xml:space="preserve">македонски </t>
  </si>
  <si>
    <t>Елизабета Поповска</t>
  </si>
  <si>
    <t>Здравко Јованов</t>
  </si>
  <si>
    <t xml:space="preserve">СОУ „Св. Кирил и Методиј“ </t>
  </si>
  <si>
    <t>Неготино</t>
  </si>
  <si>
    <t>македонски</t>
  </si>
  <si>
    <t>Слаѓана Пецова</t>
  </si>
  <si>
    <t>Јован Стојковски</t>
  </si>
  <si>
    <t>СУГС Гимназија „ Орце Николов“</t>
  </si>
  <si>
    <t>ПСУ„Јахја Кемал“-Скопје</t>
  </si>
  <si>
    <t>англиски</t>
  </si>
  <si>
    <t>Станиша Вељковиќ</t>
  </si>
  <si>
    <t>Гордана Накоска</t>
  </si>
  <si>
    <t>Центар</t>
  </si>
  <si>
    <t>македонски јазик</t>
  </si>
  <si>
    <t>Жаклина Маневска</t>
  </si>
  <si>
    <t>Виктор Крстевски</t>
  </si>
  <si>
    <t>СУГС Гим. "Раде Јовчевски- Корчагин"</t>
  </si>
  <si>
    <t>Центар- Скопје</t>
  </si>
  <si>
    <t>Наталија Христова- Цигулевска</t>
  </si>
  <si>
    <t>Македонски</t>
  </si>
  <si>
    <t>Ана Бошнаковска</t>
  </si>
  <si>
    <t>СУГС Гим.„Раде Јовчевски-Корчагин“</t>
  </si>
  <si>
    <t>Центар,Скопје</t>
  </si>
  <si>
    <t>Наталија Христова-Цигулевска</t>
  </si>
  <si>
    <t>Георгиевски Мајкл</t>
  </si>
  <si>
    <t>СОУ Гимназија Добри Даскалов ''Кавадарци</t>
  </si>
  <si>
    <t>Кавадарци</t>
  </si>
  <si>
    <t>Крстева Кристинка</t>
  </si>
  <si>
    <t>III година</t>
  </si>
  <si>
    <t>СУГС Раде Јовчевски-Корчагин</t>
  </si>
  <si>
    <t>Кирил Буцковски</t>
  </si>
  <si>
    <t>Иван Николовски</t>
  </si>
  <si>
    <t>Оливера Наумовска</t>
  </si>
  <si>
    <t>Васил Наумовски</t>
  </si>
  <si>
    <t>Куманово</t>
  </si>
  <si>
    <t>Емилија Николовска</t>
  </si>
  <si>
    <t>ДСУ,,Математичко-информатичка гимназија''</t>
  </si>
  <si>
    <t>Јан Стојановски</t>
  </si>
  <si>
    <t>Матеј Гелев</t>
  </si>
  <si>
    <t>Димитриј Анѓеловски</t>
  </si>
  <si>
    <t>СУГС Јосип Броз Тито</t>
  </si>
  <si>
    <t>Андреј Канг</t>
  </si>
  <si>
    <t>ПСУ Јахја Кемал Скопје</t>
  </si>
  <si>
    <t>Скопје</t>
  </si>
  <si>
    <t>Матеа Митревска</t>
  </si>
  <si>
    <t>II година</t>
  </si>
  <si>
    <t>ПСУ „Јахја Кемал“</t>
  </si>
  <si>
    <t>Неслихан Дурсун</t>
  </si>
  <si>
    <t>Андреј Стојановски</t>
  </si>
  <si>
    <t>Дамјан Стојанов</t>
  </si>
  <si>
    <t>Алексиј Тасиќ</t>
  </si>
  <si>
    <t>Македонски јазик</t>
  </si>
  <si>
    <t>Огнен Симовски</t>
  </si>
  <si>
    <t>Стефан Галиќ</t>
  </si>
  <si>
    <t>Makedonski</t>
  </si>
  <si>
    <t>Ангела Павловска</t>
  </si>
  <si>
    <t>Константин Ѓоргиевски</t>
  </si>
  <si>
    <t>Антонела Владева</t>
  </si>
  <si>
    <t xml:space="preserve">Михаела Смилевска </t>
  </si>
  <si>
    <t>Кирил Левески</t>
  </si>
  <si>
    <t>Наталија Христовска-Цигулевска</t>
  </si>
  <si>
    <t>Костадин Димитриевски</t>
  </si>
  <si>
    <t>Жаклина Јанакиевска</t>
  </si>
  <si>
    <t>Марко Илиевски</t>
  </si>
  <si>
    <t>Сара Стефановска</t>
  </si>
  <si>
    <t xml:space="preserve">Теона Ана Георгиевска </t>
  </si>
  <si>
    <t>I година</t>
  </si>
  <si>
    <t>Михаил Шапчески</t>
  </si>
  <si>
    <t>Марко Серафимовски</t>
  </si>
  <si>
    <t>Тамара Атанасовска</t>
  </si>
  <si>
    <t>Наташа Кочоска</t>
  </si>
  <si>
    <t>Калина Китанова</t>
  </si>
  <si>
    <t>Вања Спасиќ</t>
  </si>
  <si>
    <t>ПСУ Алгоритам</t>
  </si>
  <si>
    <t>Оливер Зајков</t>
  </si>
  <si>
    <t>Марика Георгиевска</t>
  </si>
  <si>
    <t>Марко Митевски</t>
  </si>
  <si>
    <t>Никола Пешевски</t>
  </si>
  <si>
    <t>Мартина Трендафилова</t>
  </si>
  <si>
    <t>Горјан Календар</t>
  </si>
  <si>
    <t xml:space="preserve"> Гордана Накоска</t>
  </si>
  <si>
    <t>Реден бр.</t>
  </si>
  <si>
    <t>Име и презиме на ученикот</t>
  </si>
  <si>
    <t>Година</t>
  </si>
  <si>
    <t>Училиште</t>
  </si>
  <si>
    <t>Општина</t>
  </si>
  <si>
    <t>Наставен јазик</t>
  </si>
  <si>
    <t>Име и презиме на менторот</t>
  </si>
  <si>
    <t>Задача 1</t>
  </si>
  <si>
    <t>Задача 2</t>
  </si>
  <si>
    <t>Задача 3</t>
  </si>
  <si>
    <t>Задача 4</t>
  </si>
  <si>
    <t>Задача 5</t>
  </si>
  <si>
    <t>Вкупно</t>
  </si>
  <si>
    <t>пофалница</t>
  </si>
  <si>
    <t>Кочани</t>
  </si>
  <si>
    <t>Штип</t>
  </si>
  <si>
    <t>Даниел Христов</t>
  </si>
  <si>
    <t>СОУ Гимназија „Славчо Стојменски“</t>
  </si>
  <si>
    <t xml:space="preserve">Габриела Андова </t>
  </si>
  <si>
    <t>Иван Георгиев</t>
  </si>
  <si>
    <t>СОУ„Љупчо Сантов“</t>
  </si>
  <si>
    <t>Верица Крстова</t>
  </si>
  <si>
    <t>Илија Боневски</t>
  </si>
  <si>
    <t>СОУ "Јане Сандански"</t>
  </si>
  <si>
    <t>Струмица</t>
  </si>
  <si>
    <t>Ванчо Белчовски</t>
  </si>
  <si>
    <t>Валандово</t>
  </si>
  <si>
    <t>Стојан Манолев</t>
  </si>
  <si>
    <t>СОУ „Јосиф Јосифовски“</t>
  </si>
  <si>
    <t>Гевгелија</t>
  </si>
  <si>
    <t>Рамона Панорова</t>
  </si>
  <si>
    <t>Ивана Грујиќ</t>
  </si>
  <si>
    <t>Ѓорги Новаковски</t>
  </si>
  <si>
    <t>Марија Танева</t>
  </si>
  <si>
    <t>Јована Атанасова</t>
  </si>
  <si>
    <t>награда</t>
  </si>
  <si>
    <t>I</t>
  </si>
  <si>
    <t>II</t>
  </si>
  <si>
    <t>III</t>
  </si>
  <si>
    <t>нагарада</t>
  </si>
  <si>
    <t>Дарио Павлески</t>
  </si>
  <si>
    <t>Охрид</t>
  </si>
  <si>
    <t>Виолета Никовска</t>
  </si>
  <si>
    <t>Олег Трајковски</t>
  </si>
  <si>
    <t>Битола</t>
  </si>
  <si>
    <t>Драга Мишиќ</t>
  </si>
  <si>
    <t>Искра Нечаковска</t>
  </si>
  <si>
    <t>СОУ Гимназија „Јосип Броз Тито“</t>
  </si>
  <si>
    <t>Струга</t>
  </si>
  <si>
    <t>Георги Николоски</t>
  </si>
  <si>
    <t>Прилеп</t>
  </si>
  <si>
    <t>Марина Попоска</t>
  </si>
  <si>
    <t>Елена Стојоска</t>
  </si>
  <si>
    <t>Блерта Ризвани</t>
  </si>
  <si>
    <t xml:space="preserve">Андреј Огненовски </t>
  </si>
  <si>
    <t>Лука Талев</t>
  </si>
  <si>
    <t>Михаил Наумовски</t>
  </si>
  <si>
    <t>Мартин Ристовски</t>
  </si>
  <si>
    <t>Дарко Каревски</t>
  </si>
  <si>
    <t xml:space="preserve">Христијан Илијоски </t>
  </si>
  <si>
    <t xml:space="preserve">Соња Димовска </t>
  </si>
  <si>
    <t>Дафина Дејкоска</t>
  </si>
  <si>
    <t>Јасмина Јанева</t>
  </si>
  <si>
    <t>Горазд Блажески</t>
  </si>
  <si>
    <t>ОСУ Св. Климент Охридски</t>
  </si>
  <si>
    <t>Дуимитрија Паункоски</t>
  </si>
  <si>
    <t>ОСУ Св.Климент Охридски</t>
  </si>
  <si>
    <t>Кристијан Шишкоски</t>
  </si>
  <si>
    <t>Ева Китрозоска</t>
  </si>
  <si>
    <t>Конечни резултати 65. Републички натпревар по физика IV година</t>
  </si>
  <si>
    <t xml:space="preserve">ПСУ „Јахја Кемал“ </t>
  </si>
  <si>
    <t xml:space="preserve">ОСУ„Св.Климент Охридски” </t>
  </si>
  <si>
    <t>ДСУ,,Математичко-информатичка гимназија“</t>
  </si>
  <si>
    <t>ДСУ„Математичко-информатичка гимназија“</t>
  </si>
  <si>
    <t xml:space="preserve">СУГС Гимназија „Орце Николов“ </t>
  </si>
  <si>
    <t xml:space="preserve">СОУ Гимназија „Мирче Ацев“ </t>
  </si>
  <si>
    <t>СОУ „Гоце Делчев“</t>
  </si>
  <si>
    <t xml:space="preserve">Јахиа Кемал Колеџ </t>
  </si>
  <si>
    <t>СУГС „Георги Димитров“</t>
  </si>
  <si>
    <t>СОУ Гимназија „Мирче Ацев“</t>
  </si>
  <si>
    <t>СОУ Гимназија „Гоце Делчев“</t>
  </si>
  <si>
    <t>Јахја Кемал Колеџ</t>
  </si>
  <si>
    <t>Конечни резултати 65. Републички натпревар по физика I година</t>
  </si>
  <si>
    <t>Награда</t>
  </si>
  <si>
    <t>ДСУ ,,Математичко-информатичка гимназија“</t>
  </si>
  <si>
    <t>СУГС Гимназија „Раде Јовчевски-Корчагин“</t>
  </si>
  <si>
    <t>СОУ Гимназија „Јосип Броз-Тито“</t>
  </si>
  <si>
    <t xml:space="preserve">Јахја Кемал Колеџ </t>
  </si>
  <si>
    <t>ОСТУ „Наце Буѓони“</t>
  </si>
  <si>
    <t>Мартин Начев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</si>
</sst>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rgb="FF000000"/>
      <name val="Calibri"/>
      <family val="2"/>
    </font>
    <font>
      <sz val="11"/>
      <color theme="1"/>
      <name val="Calibri"/>
      <family val="2"/>
    </font>
    <font>
      <sz val="10"/>
      <color rgb="FF000000"/>
      <name val="Calibri"/>
      <family val="2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 Light"/>
      <family val="2"/>
      <charset val="204"/>
      <scheme val="major"/>
    </font>
    <font>
      <b/>
      <sz val="10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rgb="FF000000"/>
      <name val="Calibri"/>
      <family val="2"/>
    </font>
    <font>
      <sz val="11"/>
      <color rgb="FF00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1" fillId="0" borderId="0" xfId="0" applyFont="1"/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zoomScale="85" zoomScaleNormal="85" workbookViewId="0">
      <selection activeCell="A2" sqref="A2:N9"/>
    </sheetView>
  </sheetViews>
  <sheetFormatPr defaultRowHeight="14.4" x14ac:dyDescent="0.3"/>
  <cols>
    <col min="2" max="2" width="26.33203125" bestFit="1" customWidth="1"/>
    <col min="3" max="3" width="8.109375" bestFit="1" customWidth="1"/>
    <col min="4" max="4" width="41.44140625" bestFit="1" customWidth="1"/>
    <col min="5" max="5" width="14" bestFit="1" customWidth="1"/>
    <col min="6" max="6" width="16.6640625" bestFit="1" customWidth="1"/>
    <col min="7" max="7" width="26.44140625" bestFit="1" customWidth="1"/>
    <col min="14" max="14" width="13.6640625" bestFit="1" customWidth="1"/>
  </cols>
  <sheetData>
    <row r="1" spans="1:14" x14ac:dyDescent="0.3">
      <c r="A1" s="14" t="s">
        <v>167</v>
      </c>
    </row>
    <row r="2" spans="1:14" x14ac:dyDescent="0.3">
      <c r="A2" s="1" t="s">
        <v>85</v>
      </c>
      <c r="B2" s="2" t="s">
        <v>86</v>
      </c>
      <c r="C2" s="2" t="s">
        <v>87</v>
      </c>
      <c r="D2" s="2" t="s">
        <v>88</v>
      </c>
      <c r="E2" s="2" t="s">
        <v>89</v>
      </c>
      <c r="F2" s="2" t="s">
        <v>90</v>
      </c>
      <c r="G2" s="2" t="s">
        <v>91</v>
      </c>
      <c r="H2" s="2" t="s">
        <v>92</v>
      </c>
      <c r="I2" s="2" t="s">
        <v>93</v>
      </c>
      <c r="J2" s="2" t="s">
        <v>94</v>
      </c>
      <c r="K2" s="2" t="s">
        <v>95</v>
      </c>
      <c r="L2" s="2" t="s">
        <v>96</v>
      </c>
      <c r="M2" s="2" t="s">
        <v>97</v>
      </c>
      <c r="N2" s="3" t="s">
        <v>120</v>
      </c>
    </row>
    <row r="3" spans="1:14" ht="14.25" customHeight="1" x14ac:dyDescent="0.3">
      <c r="A3" s="11">
        <v>1</v>
      </c>
      <c r="B3" s="6" t="s">
        <v>131</v>
      </c>
      <c r="C3" s="6" t="s">
        <v>70</v>
      </c>
      <c r="D3" s="6" t="s">
        <v>132</v>
      </c>
      <c r="E3" s="6" t="s">
        <v>129</v>
      </c>
      <c r="F3" s="6" t="s">
        <v>8</v>
      </c>
      <c r="G3" s="6" t="s">
        <v>130</v>
      </c>
      <c r="H3" s="6">
        <v>20</v>
      </c>
      <c r="I3" s="6">
        <v>20</v>
      </c>
      <c r="J3" s="6">
        <v>10</v>
      </c>
      <c r="K3" s="6">
        <v>20</v>
      </c>
      <c r="L3" s="6">
        <v>11</v>
      </c>
      <c r="M3" s="6">
        <v>81</v>
      </c>
      <c r="N3" s="9" t="s">
        <v>121</v>
      </c>
    </row>
    <row r="4" spans="1:14" ht="14.25" customHeight="1" x14ac:dyDescent="0.3">
      <c r="A4" s="11">
        <v>2</v>
      </c>
      <c r="B4" s="6" t="s">
        <v>128</v>
      </c>
      <c r="C4" s="6" t="s">
        <v>70</v>
      </c>
      <c r="D4" s="6" t="s">
        <v>132</v>
      </c>
      <c r="E4" s="6" t="s">
        <v>129</v>
      </c>
      <c r="F4" s="6" t="s">
        <v>8</v>
      </c>
      <c r="G4" s="6" t="s">
        <v>130</v>
      </c>
      <c r="H4" s="6">
        <v>20</v>
      </c>
      <c r="I4" s="6">
        <v>10</v>
      </c>
      <c r="J4" s="6">
        <v>20</v>
      </c>
      <c r="K4" s="6">
        <v>20</v>
      </c>
      <c r="L4" s="6">
        <v>10</v>
      </c>
      <c r="M4" s="6">
        <v>80</v>
      </c>
      <c r="N4" s="9" t="s">
        <v>121</v>
      </c>
    </row>
    <row r="5" spans="1:14" ht="14.25" customHeight="1" x14ac:dyDescent="0.3">
      <c r="A5" s="11">
        <v>3</v>
      </c>
      <c r="B5" s="6" t="s">
        <v>71</v>
      </c>
      <c r="C5" s="6" t="s">
        <v>70</v>
      </c>
      <c r="D5" s="6" t="s">
        <v>155</v>
      </c>
      <c r="E5" s="6" t="s">
        <v>2</v>
      </c>
      <c r="F5" s="6" t="s">
        <v>23</v>
      </c>
      <c r="G5" s="6" t="s">
        <v>51</v>
      </c>
      <c r="H5" s="6">
        <v>20</v>
      </c>
      <c r="I5" s="6">
        <v>13</v>
      </c>
      <c r="J5" s="6">
        <v>12</v>
      </c>
      <c r="K5" s="6">
        <v>18</v>
      </c>
      <c r="L5" s="6">
        <v>10</v>
      </c>
      <c r="M5" s="6">
        <v>73</v>
      </c>
      <c r="N5" s="9" t="s">
        <v>122</v>
      </c>
    </row>
    <row r="6" spans="1:14" ht="14.25" customHeight="1" x14ac:dyDescent="0.3">
      <c r="A6" s="11">
        <v>4</v>
      </c>
      <c r="B6" s="10" t="s">
        <v>125</v>
      </c>
      <c r="C6" s="10" t="s">
        <v>70</v>
      </c>
      <c r="D6" s="10" t="s">
        <v>156</v>
      </c>
      <c r="E6" s="10" t="s">
        <v>126</v>
      </c>
      <c r="F6" s="10" t="s">
        <v>23</v>
      </c>
      <c r="G6" s="10" t="s">
        <v>127</v>
      </c>
      <c r="H6" s="10">
        <v>20</v>
      </c>
      <c r="I6" s="10">
        <v>11</v>
      </c>
      <c r="J6" s="10">
        <v>14</v>
      </c>
      <c r="K6" s="10">
        <v>20</v>
      </c>
      <c r="L6" s="10">
        <v>8</v>
      </c>
      <c r="M6" s="10">
        <v>73</v>
      </c>
      <c r="N6" s="9" t="s">
        <v>122</v>
      </c>
    </row>
    <row r="7" spans="1:14" ht="14.25" customHeight="1" x14ac:dyDescent="0.3">
      <c r="A7" s="11">
        <v>5</v>
      </c>
      <c r="B7" s="10" t="s">
        <v>79</v>
      </c>
      <c r="C7" s="10" t="s">
        <v>70</v>
      </c>
      <c r="D7" s="10" t="s">
        <v>157</v>
      </c>
      <c r="E7" s="10" t="s">
        <v>2</v>
      </c>
      <c r="F7" s="10" t="s">
        <v>17</v>
      </c>
      <c r="G7" s="10" t="s">
        <v>18</v>
      </c>
      <c r="H7" s="10">
        <v>20</v>
      </c>
      <c r="I7" s="10">
        <v>10</v>
      </c>
      <c r="J7" s="10">
        <v>9</v>
      </c>
      <c r="K7" s="10">
        <v>20</v>
      </c>
      <c r="L7" s="10">
        <v>8</v>
      </c>
      <c r="M7" s="10">
        <v>67</v>
      </c>
      <c r="N7" s="9" t="s">
        <v>123</v>
      </c>
    </row>
    <row r="8" spans="1:14" ht="14.25" customHeight="1" x14ac:dyDescent="0.3">
      <c r="A8" s="11">
        <v>6</v>
      </c>
      <c r="B8" s="10" t="s">
        <v>69</v>
      </c>
      <c r="C8" s="10" t="s">
        <v>70</v>
      </c>
      <c r="D8" s="10" t="s">
        <v>155</v>
      </c>
      <c r="E8" s="10" t="s">
        <v>2</v>
      </c>
      <c r="F8" s="10" t="s">
        <v>3</v>
      </c>
      <c r="G8" s="10" t="s">
        <v>51</v>
      </c>
      <c r="H8" s="10">
        <v>20</v>
      </c>
      <c r="I8" s="10">
        <v>11</v>
      </c>
      <c r="J8" s="10">
        <v>8</v>
      </c>
      <c r="K8" s="10">
        <v>20</v>
      </c>
      <c r="L8" s="10">
        <v>6</v>
      </c>
      <c r="M8" s="10">
        <v>65</v>
      </c>
      <c r="N8" s="9" t="s">
        <v>123</v>
      </c>
    </row>
    <row r="9" spans="1:14" ht="14.25" customHeight="1" x14ac:dyDescent="0.3">
      <c r="A9" s="11">
        <v>7</v>
      </c>
      <c r="B9" s="10" t="s">
        <v>80</v>
      </c>
      <c r="C9" s="10" t="s">
        <v>70</v>
      </c>
      <c r="D9" s="10" t="s">
        <v>158</v>
      </c>
      <c r="E9" s="10" t="s">
        <v>2</v>
      </c>
      <c r="F9" s="10" t="s">
        <v>17</v>
      </c>
      <c r="G9" s="10" t="s">
        <v>18</v>
      </c>
      <c r="H9" s="10">
        <v>20</v>
      </c>
      <c r="I9" s="10">
        <v>10</v>
      </c>
      <c r="J9" s="10">
        <v>3</v>
      </c>
      <c r="K9" s="10">
        <v>20</v>
      </c>
      <c r="L9" s="10">
        <v>9</v>
      </c>
      <c r="M9" s="10">
        <v>62</v>
      </c>
      <c r="N9" s="9" t="s">
        <v>123</v>
      </c>
    </row>
    <row r="10" spans="1:14" ht="14.25" customHeight="1" x14ac:dyDescent="0.3">
      <c r="A10" s="11">
        <v>8</v>
      </c>
      <c r="B10" s="10" t="s">
        <v>81</v>
      </c>
      <c r="C10" s="10" t="s">
        <v>70</v>
      </c>
      <c r="D10" s="10" t="s">
        <v>157</v>
      </c>
      <c r="E10" s="10" t="s">
        <v>2</v>
      </c>
      <c r="F10" s="10" t="s">
        <v>17</v>
      </c>
      <c r="G10" s="10" t="s">
        <v>18</v>
      </c>
      <c r="H10" s="10">
        <v>20</v>
      </c>
      <c r="I10" s="10">
        <v>10</v>
      </c>
      <c r="J10" s="10">
        <v>10</v>
      </c>
      <c r="K10" s="10">
        <v>16</v>
      </c>
      <c r="L10" s="10">
        <v>0</v>
      </c>
      <c r="M10" s="10">
        <v>56</v>
      </c>
      <c r="N10" s="9" t="s">
        <v>98</v>
      </c>
    </row>
    <row r="11" spans="1:14" ht="14.25" customHeight="1" x14ac:dyDescent="0.3">
      <c r="A11" s="11">
        <v>9</v>
      </c>
      <c r="B11" s="6" t="s">
        <v>101</v>
      </c>
      <c r="C11" s="6" t="s">
        <v>70</v>
      </c>
      <c r="D11" s="6" t="s">
        <v>102</v>
      </c>
      <c r="E11" s="6" t="s">
        <v>100</v>
      </c>
      <c r="F11" s="6" t="s">
        <v>55</v>
      </c>
      <c r="G11" s="6" t="s">
        <v>103</v>
      </c>
      <c r="H11" s="6">
        <v>20</v>
      </c>
      <c r="I11" s="6">
        <v>11</v>
      </c>
      <c r="J11" s="6">
        <v>4</v>
      </c>
      <c r="K11" s="6">
        <v>10</v>
      </c>
      <c r="L11" s="6">
        <v>9</v>
      </c>
      <c r="M11" s="6">
        <v>54</v>
      </c>
      <c r="N11" s="9" t="s">
        <v>98</v>
      </c>
    </row>
    <row r="12" spans="1:14" ht="14.25" customHeight="1" x14ac:dyDescent="0.3">
      <c r="A12" s="11">
        <v>10</v>
      </c>
      <c r="B12" s="6" t="s">
        <v>117</v>
      </c>
      <c r="C12" s="6" t="s">
        <v>70</v>
      </c>
      <c r="D12" s="6" t="s">
        <v>113</v>
      </c>
      <c r="E12" s="6" t="s">
        <v>114</v>
      </c>
      <c r="F12" s="6" t="s">
        <v>17</v>
      </c>
      <c r="G12" s="6" t="s">
        <v>118</v>
      </c>
      <c r="H12" s="6">
        <v>20</v>
      </c>
      <c r="I12" s="6">
        <v>10</v>
      </c>
      <c r="J12" s="6">
        <v>6</v>
      </c>
      <c r="K12" s="6">
        <v>10</v>
      </c>
      <c r="L12" s="6">
        <v>8</v>
      </c>
      <c r="M12" s="6">
        <v>54</v>
      </c>
      <c r="N12" s="9" t="s">
        <v>98</v>
      </c>
    </row>
    <row r="13" spans="1:14" ht="14.25" customHeight="1" x14ac:dyDescent="0.3">
      <c r="A13" s="11">
        <v>11</v>
      </c>
      <c r="B13" s="6" t="s">
        <v>82</v>
      </c>
      <c r="C13" s="6" t="s">
        <v>70</v>
      </c>
      <c r="D13" s="6" t="s">
        <v>157</v>
      </c>
      <c r="E13" s="6" t="s">
        <v>2</v>
      </c>
      <c r="F13" s="6" t="s">
        <v>17</v>
      </c>
      <c r="G13" s="6" t="s">
        <v>18</v>
      </c>
      <c r="H13" s="6">
        <v>20</v>
      </c>
      <c r="I13" s="6">
        <v>0</v>
      </c>
      <c r="J13" s="6">
        <v>6</v>
      </c>
      <c r="K13" s="6">
        <v>20</v>
      </c>
      <c r="L13" s="6">
        <v>5</v>
      </c>
      <c r="M13" s="6">
        <v>51</v>
      </c>
      <c r="N13" s="9" t="s">
        <v>98</v>
      </c>
    </row>
    <row r="14" spans="1:14" ht="14.25" customHeight="1" x14ac:dyDescent="0.3">
      <c r="A14" s="11">
        <v>12</v>
      </c>
      <c r="B14" s="6" t="s">
        <v>72</v>
      </c>
      <c r="C14" s="6" t="s">
        <v>70</v>
      </c>
      <c r="D14" s="6" t="s">
        <v>50</v>
      </c>
      <c r="E14" s="6" t="s">
        <v>2</v>
      </c>
      <c r="F14" s="6" t="s">
        <v>23</v>
      </c>
      <c r="G14" s="6" t="s">
        <v>51</v>
      </c>
      <c r="H14" s="6">
        <v>20</v>
      </c>
      <c r="I14" s="6">
        <v>9</v>
      </c>
      <c r="J14" s="6">
        <v>10</v>
      </c>
      <c r="K14" s="6">
        <v>9</v>
      </c>
      <c r="L14" s="6">
        <v>3</v>
      </c>
      <c r="M14" s="6">
        <v>51</v>
      </c>
      <c r="N14" s="9" t="s">
        <v>98</v>
      </c>
    </row>
    <row r="15" spans="1:14" ht="14.25" customHeight="1" x14ac:dyDescent="0.3">
      <c r="A15" s="11">
        <v>13</v>
      </c>
      <c r="B15" s="10" t="s">
        <v>139</v>
      </c>
      <c r="C15" s="10" t="s">
        <v>70</v>
      </c>
      <c r="D15" s="10" t="s">
        <v>132</v>
      </c>
      <c r="E15" s="10" t="s">
        <v>129</v>
      </c>
      <c r="F15" s="10" t="s">
        <v>8</v>
      </c>
      <c r="G15" s="10" t="s">
        <v>130</v>
      </c>
      <c r="H15" s="10">
        <v>10</v>
      </c>
      <c r="I15" s="10">
        <v>13</v>
      </c>
      <c r="J15" s="10">
        <v>13</v>
      </c>
      <c r="K15" s="10">
        <v>15</v>
      </c>
      <c r="L15" s="10">
        <v>0</v>
      </c>
      <c r="M15" s="10">
        <v>51</v>
      </c>
      <c r="N15" s="9" t="s">
        <v>98</v>
      </c>
    </row>
    <row r="16" spans="1:14" ht="14.25" customHeight="1" x14ac:dyDescent="0.3">
      <c r="A16" s="11">
        <v>14</v>
      </c>
      <c r="B16" s="6" t="s">
        <v>83</v>
      </c>
      <c r="C16" s="6" t="s">
        <v>70</v>
      </c>
      <c r="D16" s="6" t="s">
        <v>159</v>
      </c>
      <c r="E16" s="6" t="s">
        <v>2</v>
      </c>
      <c r="F16" s="6" t="s">
        <v>8</v>
      </c>
      <c r="G16" s="6" t="s">
        <v>84</v>
      </c>
      <c r="H16" s="6">
        <v>20</v>
      </c>
      <c r="I16" s="6">
        <v>1</v>
      </c>
      <c r="J16" s="6">
        <v>12</v>
      </c>
      <c r="K16" s="6">
        <v>17</v>
      </c>
      <c r="L16" s="6">
        <v>0</v>
      </c>
      <c r="M16" s="6">
        <v>50</v>
      </c>
      <c r="N16" s="9" t="s">
        <v>98</v>
      </c>
    </row>
    <row r="17" spans="1:14" ht="14.25" customHeight="1" x14ac:dyDescent="0.3">
      <c r="A17" s="11">
        <v>15</v>
      </c>
      <c r="B17" s="6" t="s">
        <v>104</v>
      </c>
      <c r="C17" s="6" t="s">
        <v>70</v>
      </c>
      <c r="D17" s="6" t="s">
        <v>105</v>
      </c>
      <c r="E17" s="6" t="s">
        <v>99</v>
      </c>
      <c r="F17" s="6" t="s">
        <v>8</v>
      </c>
      <c r="G17" s="6" t="s">
        <v>106</v>
      </c>
      <c r="H17" s="6">
        <v>20</v>
      </c>
      <c r="I17" s="6">
        <v>5</v>
      </c>
      <c r="J17" s="6">
        <v>3</v>
      </c>
      <c r="K17" s="6">
        <v>20</v>
      </c>
      <c r="L17" s="6">
        <v>2</v>
      </c>
      <c r="M17" s="6">
        <v>50</v>
      </c>
      <c r="N17" s="9" t="s">
        <v>98</v>
      </c>
    </row>
    <row r="18" spans="1:14" ht="14.25" customHeight="1" x14ac:dyDescent="0.3">
      <c r="A18" s="11">
        <v>16</v>
      </c>
      <c r="B18" s="10" t="s">
        <v>134</v>
      </c>
      <c r="C18" s="10" t="s">
        <v>70</v>
      </c>
      <c r="D18" s="10" t="s">
        <v>160</v>
      </c>
      <c r="E18" s="10" t="s">
        <v>135</v>
      </c>
      <c r="F18" s="10" t="s">
        <v>23</v>
      </c>
      <c r="G18" s="10" t="s">
        <v>136</v>
      </c>
      <c r="H18" s="10">
        <v>18</v>
      </c>
      <c r="I18" s="10">
        <v>10</v>
      </c>
      <c r="J18" s="10">
        <v>8</v>
      </c>
      <c r="K18" s="10">
        <v>8</v>
      </c>
      <c r="L18" s="10">
        <v>6</v>
      </c>
      <c r="M18" s="10">
        <v>50</v>
      </c>
      <c r="N18" s="9" t="s">
        <v>98</v>
      </c>
    </row>
    <row r="19" spans="1:14" ht="14.25" customHeight="1" x14ac:dyDescent="0.3">
      <c r="A19" s="11">
        <v>17</v>
      </c>
      <c r="B19" s="6" t="s">
        <v>76</v>
      </c>
      <c r="C19" s="6" t="s">
        <v>70</v>
      </c>
      <c r="D19" s="6" t="s">
        <v>77</v>
      </c>
      <c r="E19" s="6" t="s">
        <v>16</v>
      </c>
      <c r="F19" s="6" t="s">
        <v>23</v>
      </c>
      <c r="G19" s="6" t="s">
        <v>78</v>
      </c>
      <c r="H19" s="6">
        <v>20</v>
      </c>
      <c r="I19" s="6">
        <v>2</v>
      </c>
      <c r="J19" s="6">
        <v>10</v>
      </c>
      <c r="K19" s="6">
        <v>16</v>
      </c>
      <c r="L19" s="6">
        <v>0</v>
      </c>
      <c r="M19" s="6">
        <v>48</v>
      </c>
      <c r="N19" s="9" t="s">
        <v>98</v>
      </c>
    </row>
    <row r="20" spans="1:14" ht="14.25" customHeight="1" x14ac:dyDescent="0.3">
      <c r="A20" s="11">
        <v>18</v>
      </c>
      <c r="B20" s="10" t="s">
        <v>119</v>
      </c>
      <c r="C20" s="10" t="s">
        <v>70</v>
      </c>
      <c r="D20" s="10" t="s">
        <v>161</v>
      </c>
      <c r="E20" s="10" t="s">
        <v>111</v>
      </c>
      <c r="F20" s="10" t="s">
        <v>55</v>
      </c>
      <c r="G20" s="10" t="s">
        <v>112</v>
      </c>
      <c r="H20" s="10">
        <v>20</v>
      </c>
      <c r="I20" s="10">
        <v>5</v>
      </c>
      <c r="J20" s="10">
        <v>5</v>
      </c>
      <c r="K20" s="10">
        <v>15</v>
      </c>
      <c r="L20" s="10">
        <v>2</v>
      </c>
      <c r="M20" s="10">
        <v>47</v>
      </c>
      <c r="N20" s="9" t="s">
        <v>98</v>
      </c>
    </row>
    <row r="21" spans="1:14" ht="14.25" customHeight="1" x14ac:dyDescent="0.3">
      <c r="A21" s="11">
        <v>19</v>
      </c>
      <c r="B21" s="6" t="s">
        <v>137</v>
      </c>
      <c r="C21" s="6" t="s">
        <v>70</v>
      </c>
      <c r="D21" s="6" t="s">
        <v>162</v>
      </c>
      <c r="E21" s="6" t="s">
        <v>133</v>
      </c>
      <c r="F21" s="6" t="s">
        <v>55</v>
      </c>
      <c r="G21" s="6" t="s">
        <v>138</v>
      </c>
      <c r="H21" s="6">
        <v>20</v>
      </c>
      <c r="I21" s="6">
        <v>4</v>
      </c>
      <c r="J21" s="6">
        <v>5</v>
      </c>
      <c r="K21" s="6">
        <v>7</v>
      </c>
      <c r="L21" s="6">
        <v>10</v>
      </c>
      <c r="M21" s="6">
        <v>46</v>
      </c>
      <c r="N21" s="9" t="s">
        <v>98</v>
      </c>
    </row>
    <row r="22" spans="1:14" ht="14.25" customHeight="1" x14ac:dyDescent="0.3">
      <c r="A22" s="11">
        <v>20</v>
      </c>
      <c r="B22" s="10" t="s">
        <v>75</v>
      </c>
      <c r="C22" s="10" t="s">
        <v>70</v>
      </c>
      <c r="D22" s="10" t="s">
        <v>159</v>
      </c>
      <c r="E22" s="10" t="s">
        <v>2</v>
      </c>
      <c r="F22" s="10" t="s">
        <v>8</v>
      </c>
      <c r="G22" s="10" t="s">
        <v>15</v>
      </c>
      <c r="H22" s="10">
        <v>20</v>
      </c>
      <c r="I22" s="10">
        <v>1</v>
      </c>
      <c r="J22" s="10">
        <v>10</v>
      </c>
      <c r="K22" s="10">
        <v>5</v>
      </c>
      <c r="L22" s="10">
        <v>9</v>
      </c>
      <c r="M22" s="10">
        <v>45</v>
      </c>
      <c r="N22" s="9" t="s">
        <v>98</v>
      </c>
    </row>
    <row r="23" spans="1:14" ht="14.25" customHeight="1" x14ac:dyDescent="0.3">
      <c r="A23" s="11">
        <v>21</v>
      </c>
      <c r="B23" s="6" t="s">
        <v>73</v>
      </c>
      <c r="C23" s="6" t="s">
        <v>70</v>
      </c>
      <c r="D23" s="6" t="s">
        <v>163</v>
      </c>
      <c r="E23" s="6" t="s">
        <v>2</v>
      </c>
      <c r="F23" s="6" t="s">
        <v>23</v>
      </c>
      <c r="G23" s="6" t="s">
        <v>74</v>
      </c>
      <c r="H23" s="6">
        <v>20</v>
      </c>
      <c r="I23" s="6">
        <v>7</v>
      </c>
      <c r="J23" s="6">
        <v>4</v>
      </c>
      <c r="K23" s="6">
        <v>5</v>
      </c>
      <c r="L23" s="6">
        <v>9</v>
      </c>
      <c r="M23" s="6">
        <v>45</v>
      </c>
      <c r="N23" s="9" t="s">
        <v>98</v>
      </c>
    </row>
  </sheetData>
  <sortState xmlns:xlrd2="http://schemas.microsoft.com/office/spreadsheetml/2017/richdata2" ref="A3:N23">
    <sortCondition descending="1" ref="M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1"/>
  <sheetViews>
    <sheetView zoomScale="90" zoomScaleNormal="90" workbookViewId="0">
      <selection activeCell="A2" sqref="A2:N21"/>
    </sheetView>
  </sheetViews>
  <sheetFormatPr defaultRowHeight="14.4" x14ac:dyDescent="0.3"/>
  <cols>
    <col min="1" max="1" width="4.6640625" customWidth="1"/>
    <col min="2" max="2" width="23.44140625" style="4" customWidth="1"/>
    <col min="4" max="4" width="41.6640625" bestFit="1" customWidth="1"/>
    <col min="5" max="5" width="11.6640625" customWidth="1"/>
    <col min="6" max="6" width="19.5546875" bestFit="1" customWidth="1"/>
    <col min="7" max="7" width="20.109375" customWidth="1"/>
    <col min="8" max="8" width="7.33203125" customWidth="1"/>
    <col min="9" max="9" width="6.88671875" customWidth="1"/>
    <col min="10" max="10" width="6.5546875" customWidth="1"/>
    <col min="11" max="11" width="6.6640625" customWidth="1"/>
    <col min="12" max="12" width="6.44140625" customWidth="1"/>
    <col min="13" max="13" width="6.88671875" customWidth="1"/>
    <col min="14" max="14" width="12.109375" customWidth="1"/>
  </cols>
  <sheetData>
    <row r="1" spans="1:14" x14ac:dyDescent="0.3">
      <c r="A1" s="1" t="s">
        <v>85</v>
      </c>
      <c r="B1" s="2" t="s">
        <v>86</v>
      </c>
      <c r="C1" s="3" t="s">
        <v>87</v>
      </c>
      <c r="D1" s="2" t="s">
        <v>88</v>
      </c>
      <c r="E1" s="2" t="s">
        <v>89</v>
      </c>
      <c r="F1" s="2" t="s">
        <v>90</v>
      </c>
      <c r="G1" s="2" t="s">
        <v>91</v>
      </c>
      <c r="H1" s="2" t="s">
        <v>92</v>
      </c>
      <c r="I1" s="2" t="s">
        <v>93</v>
      </c>
      <c r="J1" s="2" t="s">
        <v>94</v>
      </c>
      <c r="K1" s="2" t="s">
        <v>95</v>
      </c>
      <c r="L1" s="2" t="s">
        <v>96</v>
      </c>
      <c r="M1" s="2" t="s">
        <v>97</v>
      </c>
      <c r="N1" s="3" t="s">
        <v>168</v>
      </c>
    </row>
    <row r="2" spans="1:14" ht="14.25" customHeight="1" x14ac:dyDescent="0.3">
      <c r="A2" s="5">
        <v>1</v>
      </c>
      <c r="B2" s="7" t="s">
        <v>52</v>
      </c>
      <c r="C2" s="15" t="s">
        <v>49</v>
      </c>
      <c r="D2" s="7" t="s">
        <v>50</v>
      </c>
      <c r="E2" s="7" t="s">
        <v>2</v>
      </c>
      <c r="F2" s="6" t="s">
        <v>8</v>
      </c>
      <c r="G2" s="7" t="s">
        <v>51</v>
      </c>
      <c r="H2" s="7">
        <v>20</v>
      </c>
      <c r="I2" s="7">
        <v>20</v>
      </c>
      <c r="J2" s="7">
        <v>20</v>
      </c>
      <c r="K2" s="7">
        <v>20</v>
      </c>
      <c r="L2" s="7">
        <v>20</v>
      </c>
      <c r="M2" s="7">
        <f t="shared" ref="M2:M21" si="0">SUM(H2:L2)</f>
        <v>100</v>
      </c>
      <c r="N2" s="13" t="s">
        <v>121</v>
      </c>
    </row>
    <row r="3" spans="1:14" ht="14.25" customHeight="1" x14ac:dyDescent="0.3">
      <c r="A3" s="5">
        <v>2</v>
      </c>
      <c r="B3" s="7" t="s">
        <v>48</v>
      </c>
      <c r="C3" s="15" t="s">
        <v>49</v>
      </c>
      <c r="D3" s="7" t="s">
        <v>50</v>
      </c>
      <c r="E3" s="7" t="s">
        <v>2</v>
      </c>
      <c r="F3" s="6" t="s">
        <v>23</v>
      </c>
      <c r="G3" s="7" t="s">
        <v>51</v>
      </c>
      <c r="H3" s="7">
        <v>20</v>
      </c>
      <c r="I3" s="7">
        <v>20</v>
      </c>
      <c r="J3" s="7">
        <v>20</v>
      </c>
      <c r="K3" s="7">
        <v>20</v>
      </c>
      <c r="L3" s="7">
        <v>18</v>
      </c>
      <c r="M3" s="7">
        <f t="shared" si="0"/>
        <v>98</v>
      </c>
      <c r="N3" s="13" t="s">
        <v>121</v>
      </c>
    </row>
    <row r="4" spans="1:14" ht="14.25" customHeight="1" x14ac:dyDescent="0.3">
      <c r="A4" s="5">
        <v>3</v>
      </c>
      <c r="B4" s="7" t="s">
        <v>54</v>
      </c>
      <c r="C4" s="15" t="s">
        <v>49</v>
      </c>
      <c r="D4" s="7" t="s">
        <v>50</v>
      </c>
      <c r="E4" s="7" t="s">
        <v>2</v>
      </c>
      <c r="F4" s="6" t="s">
        <v>23</v>
      </c>
      <c r="G4" s="7" t="s">
        <v>51</v>
      </c>
      <c r="H4" s="7">
        <v>20</v>
      </c>
      <c r="I4" s="7">
        <v>20</v>
      </c>
      <c r="J4" s="7">
        <v>20</v>
      </c>
      <c r="K4" s="7">
        <v>15</v>
      </c>
      <c r="L4" s="7">
        <v>20</v>
      </c>
      <c r="M4" s="7">
        <f t="shared" si="0"/>
        <v>95</v>
      </c>
      <c r="N4" s="13" t="s">
        <v>121</v>
      </c>
    </row>
    <row r="5" spans="1:14" ht="14.25" customHeight="1" x14ac:dyDescent="0.3">
      <c r="A5" s="5">
        <v>4</v>
      </c>
      <c r="B5" s="7" t="s">
        <v>62</v>
      </c>
      <c r="C5" s="15" t="s">
        <v>49</v>
      </c>
      <c r="D5" s="7" t="s">
        <v>50</v>
      </c>
      <c r="E5" s="7" t="s">
        <v>2</v>
      </c>
      <c r="F5" s="6" t="s">
        <v>23</v>
      </c>
      <c r="G5" s="7" t="s">
        <v>51</v>
      </c>
      <c r="H5" s="7">
        <v>12</v>
      </c>
      <c r="I5" s="7">
        <v>20</v>
      </c>
      <c r="J5" s="7">
        <v>20</v>
      </c>
      <c r="K5" s="7">
        <v>15</v>
      </c>
      <c r="L5" s="7">
        <v>18</v>
      </c>
      <c r="M5" s="7">
        <f t="shared" si="0"/>
        <v>85</v>
      </c>
      <c r="N5" s="13" t="s">
        <v>122</v>
      </c>
    </row>
    <row r="6" spans="1:14" ht="14.25" customHeight="1" x14ac:dyDescent="0.3">
      <c r="A6" s="5">
        <v>5</v>
      </c>
      <c r="B6" s="7" t="s">
        <v>56</v>
      </c>
      <c r="C6" s="15" t="s">
        <v>49</v>
      </c>
      <c r="D6" s="7" t="s">
        <v>169</v>
      </c>
      <c r="E6" s="7" t="s">
        <v>2</v>
      </c>
      <c r="F6" s="6" t="s">
        <v>17</v>
      </c>
      <c r="G6" s="7" t="s">
        <v>18</v>
      </c>
      <c r="H6" s="7">
        <v>20</v>
      </c>
      <c r="I6" s="7">
        <v>20</v>
      </c>
      <c r="J6" s="7">
        <v>20</v>
      </c>
      <c r="K6" s="7">
        <v>8</v>
      </c>
      <c r="L6" s="7">
        <v>15</v>
      </c>
      <c r="M6" s="7">
        <f t="shared" si="0"/>
        <v>83</v>
      </c>
      <c r="N6" s="13" t="s">
        <v>122</v>
      </c>
    </row>
    <row r="7" spans="1:14" ht="14.25" customHeight="1" x14ac:dyDescent="0.3">
      <c r="A7" s="5">
        <v>6</v>
      </c>
      <c r="B7" s="10" t="s">
        <v>142</v>
      </c>
      <c r="C7" s="16" t="s">
        <v>49</v>
      </c>
      <c r="D7" s="10" t="s">
        <v>166</v>
      </c>
      <c r="E7" s="10" t="s">
        <v>133</v>
      </c>
      <c r="F7" s="10" t="s">
        <v>55</v>
      </c>
      <c r="G7" s="10" t="s">
        <v>138</v>
      </c>
      <c r="H7" s="10">
        <v>20</v>
      </c>
      <c r="I7" s="10">
        <v>20</v>
      </c>
      <c r="J7" s="10">
        <v>18</v>
      </c>
      <c r="K7" s="10">
        <v>15</v>
      </c>
      <c r="L7" s="10">
        <v>10</v>
      </c>
      <c r="M7" s="7">
        <f t="shared" si="0"/>
        <v>83</v>
      </c>
      <c r="N7" s="13" t="s">
        <v>122</v>
      </c>
    </row>
    <row r="8" spans="1:14" ht="14.25" customHeight="1" x14ac:dyDescent="0.3">
      <c r="A8" s="5">
        <v>7</v>
      </c>
      <c r="B8" s="7" t="s">
        <v>63</v>
      </c>
      <c r="C8" s="15" t="s">
        <v>49</v>
      </c>
      <c r="D8" s="7" t="s">
        <v>170</v>
      </c>
      <c r="E8" s="7" t="s">
        <v>16</v>
      </c>
      <c r="F8" s="6" t="s">
        <v>23</v>
      </c>
      <c r="G8" s="7" t="s">
        <v>64</v>
      </c>
      <c r="H8" s="7">
        <v>20</v>
      </c>
      <c r="I8" s="7">
        <v>20</v>
      </c>
      <c r="J8" s="7">
        <v>15</v>
      </c>
      <c r="K8" s="7">
        <v>7</v>
      </c>
      <c r="L8" s="7">
        <v>20</v>
      </c>
      <c r="M8" s="7">
        <f t="shared" si="0"/>
        <v>82</v>
      </c>
      <c r="N8" s="13" t="s">
        <v>122</v>
      </c>
    </row>
    <row r="9" spans="1:14" ht="14.25" customHeight="1" x14ac:dyDescent="0.3">
      <c r="A9" s="5">
        <v>8</v>
      </c>
      <c r="B9" s="10" t="s">
        <v>140</v>
      </c>
      <c r="C9" s="16" t="s">
        <v>49</v>
      </c>
      <c r="D9" s="10" t="s">
        <v>171</v>
      </c>
      <c r="E9" s="10" t="s">
        <v>129</v>
      </c>
      <c r="F9" s="10" t="s">
        <v>17</v>
      </c>
      <c r="G9" s="10" t="s">
        <v>141</v>
      </c>
      <c r="H9" s="10">
        <v>13</v>
      </c>
      <c r="I9" s="10">
        <v>20</v>
      </c>
      <c r="J9" s="10">
        <v>20</v>
      </c>
      <c r="K9" s="10">
        <v>2</v>
      </c>
      <c r="L9" s="10">
        <v>20</v>
      </c>
      <c r="M9" s="7">
        <f t="shared" si="0"/>
        <v>75</v>
      </c>
      <c r="N9" s="13" t="s">
        <v>123</v>
      </c>
    </row>
    <row r="10" spans="1:14" ht="14.25" customHeight="1" x14ac:dyDescent="0.3">
      <c r="A10" s="5">
        <v>9</v>
      </c>
      <c r="B10" s="7" t="s">
        <v>57</v>
      </c>
      <c r="C10" s="15" t="s">
        <v>49</v>
      </c>
      <c r="D10" s="7" t="s">
        <v>155</v>
      </c>
      <c r="E10" s="7" t="s">
        <v>2</v>
      </c>
      <c r="F10" s="6" t="s">
        <v>23</v>
      </c>
      <c r="G10" s="7" t="s">
        <v>51</v>
      </c>
      <c r="H10" s="7">
        <v>5</v>
      </c>
      <c r="I10" s="7">
        <v>15</v>
      </c>
      <c r="J10" s="7">
        <v>20</v>
      </c>
      <c r="K10" s="7">
        <v>15</v>
      </c>
      <c r="L10" s="7">
        <v>20</v>
      </c>
      <c r="M10" s="7">
        <f t="shared" si="0"/>
        <v>75</v>
      </c>
      <c r="N10" s="13" t="s">
        <v>123</v>
      </c>
    </row>
    <row r="11" spans="1:14" ht="14.25" customHeight="1" x14ac:dyDescent="0.3">
      <c r="A11" s="5">
        <v>10</v>
      </c>
      <c r="B11" s="10" t="s">
        <v>143</v>
      </c>
      <c r="C11" s="16" t="s">
        <v>49</v>
      </c>
      <c r="D11" s="10" t="s">
        <v>171</v>
      </c>
      <c r="E11" s="10" t="s">
        <v>129</v>
      </c>
      <c r="F11" s="10" t="s">
        <v>8</v>
      </c>
      <c r="G11" s="10" t="s">
        <v>130</v>
      </c>
      <c r="H11" s="10">
        <v>5</v>
      </c>
      <c r="I11" s="10">
        <v>20</v>
      </c>
      <c r="J11" s="10">
        <v>20</v>
      </c>
      <c r="K11" s="10">
        <v>20</v>
      </c>
      <c r="L11" s="10">
        <v>10</v>
      </c>
      <c r="M11" s="7">
        <f t="shared" si="0"/>
        <v>75</v>
      </c>
      <c r="N11" s="13" t="s">
        <v>123</v>
      </c>
    </row>
    <row r="12" spans="1:14" ht="14.25" customHeight="1" x14ac:dyDescent="0.3">
      <c r="A12" s="5">
        <v>11</v>
      </c>
      <c r="B12" s="11" t="s">
        <v>53</v>
      </c>
      <c r="C12" s="15" t="s">
        <v>49</v>
      </c>
      <c r="D12" s="11" t="s">
        <v>50</v>
      </c>
      <c r="E12" s="11" t="s">
        <v>2</v>
      </c>
      <c r="F12" s="11" t="s">
        <v>23</v>
      </c>
      <c r="G12" s="11" t="s">
        <v>51</v>
      </c>
      <c r="H12" s="11">
        <v>14</v>
      </c>
      <c r="I12" s="11">
        <v>20</v>
      </c>
      <c r="J12" s="11">
        <v>19</v>
      </c>
      <c r="K12" s="11">
        <v>10</v>
      </c>
      <c r="L12" s="11">
        <v>8</v>
      </c>
      <c r="M12" s="7">
        <f t="shared" si="0"/>
        <v>71</v>
      </c>
      <c r="N12" s="13" t="s">
        <v>123</v>
      </c>
    </row>
    <row r="13" spans="1:14" ht="14.25" customHeight="1" x14ac:dyDescent="0.3">
      <c r="A13" s="5">
        <v>12</v>
      </c>
      <c r="B13" s="7" t="s">
        <v>61</v>
      </c>
      <c r="C13" s="15" t="s">
        <v>49</v>
      </c>
      <c r="D13" s="7" t="s">
        <v>169</v>
      </c>
      <c r="E13" s="7" t="s">
        <v>2</v>
      </c>
      <c r="F13" s="6" t="s">
        <v>17</v>
      </c>
      <c r="G13" s="7" t="s">
        <v>18</v>
      </c>
      <c r="H13" s="7">
        <v>20</v>
      </c>
      <c r="I13" s="7">
        <v>20</v>
      </c>
      <c r="J13" s="7">
        <v>20</v>
      </c>
      <c r="K13" s="7">
        <v>5</v>
      </c>
      <c r="L13" s="7">
        <v>3</v>
      </c>
      <c r="M13" s="7">
        <f t="shared" si="0"/>
        <v>68</v>
      </c>
      <c r="N13" s="13" t="s">
        <v>123</v>
      </c>
    </row>
    <row r="14" spans="1:14" ht="14.25" customHeight="1" x14ac:dyDescent="0.3">
      <c r="A14" s="5">
        <v>13</v>
      </c>
      <c r="B14" s="10" t="s">
        <v>146</v>
      </c>
      <c r="C14" s="16" t="s">
        <v>49</v>
      </c>
      <c r="D14" s="10" t="s">
        <v>172</v>
      </c>
      <c r="E14" s="10" t="s">
        <v>133</v>
      </c>
      <c r="F14" s="10" t="s">
        <v>55</v>
      </c>
      <c r="G14" s="10" t="s">
        <v>138</v>
      </c>
      <c r="H14" s="10">
        <v>12</v>
      </c>
      <c r="I14" s="10">
        <v>20</v>
      </c>
      <c r="J14" s="10">
        <v>20</v>
      </c>
      <c r="K14" s="10">
        <v>5</v>
      </c>
      <c r="L14" s="10">
        <v>9</v>
      </c>
      <c r="M14" s="7">
        <f t="shared" si="0"/>
        <v>66</v>
      </c>
      <c r="N14" s="13" t="s">
        <v>123</v>
      </c>
    </row>
    <row r="15" spans="1:14" ht="14.25" customHeight="1" x14ac:dyDescent="0.3">
      <c r="A15" s="5">
        <v>14</v>
      </c>
      <c r="B15" s="11" t="s">
        <v>67</v>
      </c>
      <c r="C15" s="15" t="s">
        <v>49</v>
      </c>
      <c r="D15" s="11" t="s">
        <v>173</v>
      </c>
      <c r="E15" s="11" t="s">
        <v>38</v>
      </c>
      <c r="F15" s="11" t="s">
        <v>55</v>
      </c>
      <c r="G15" s="11" t="s">
        <v>66</v>
      </c>
      <c r="H15" s="11">
        <v>4</v>
      </c>
      <c r="I15" s="11">
        <v>20</v>
      </c>
      <c r="J15" s="11">
        <v>20</v>
      </c>
      <c r="K15" s="11">
        <v>1</v>
      </c>
      <c r="L15" s="11">
        <v>20</v>
      </c>
      <c r="M15" s="7">
        <f t="shared" si="0"/>
        <v>65</v>
      </c>
      <c r="N15" s="13" t="s">
        <v>123</v>
      </c>
    </row>
    <row r="16" spans="1:14" ht="14.25" customHeight="1" x14ac:dyDescent="0.3">
      <c r="A16" s="5">
        <v>15</v>
      </c>
      <c r="B16" s="7" t="s">
        <v>174</v>
      </c>
      <c r="C16" s="15" t="s">
        <v>49</v>
      </c>
      <c r="D16" s="7" t="s">
        <v>50</v>
      </c>
      <c r="E16" s="7" t="s">
        <v>2</v>
      </c>
      <c r="F16" s="6" t="s">
        <v>58</v>
      </c>
      <c r="G16" s="7" t="s">
        <v>51</v>
      </c>
      <c r="H16" s="7">
        <v>6</v>
      </c>
      <c r="I16" s="7">
        <v>20</v>
      </c>
      <c r="J16" s="7">
        <v>19</v>
      </c>
      <c r="K16" s="7">
        <v>2</v>
      </c>
      <c r="L16" s="7">
        <v>18</v>
      </c>
      <c r="M16" s="7">
        <f t="shared" si="0"/>
        <v>65</v>
      </c>
      <c r="N16" s="13" t="s">
        <v>123</v>
      </c>
    </row>
    <row r="17" spans="1:14" ht="14.25" customHeight="1" x14ac:dyDescent="0.3">
      <c r="A17" s="5">
        <v>16</v>
      </c>
      <c r="B17" s="17" t="s">
        <v>68</v>
      </c>
      <c r="C17" s="18" t="s">
        <v>49</v>
      </c>
      <c r="D17" s="17" t="s">
        <v>165</v>
      </c>
      <c r="E17" s="17" t="s">
        <v>38</v>
      </c>
      <c r="F17" s="8" t="s">
        <v>8</v>
      </c>
      <c r="G17" s="17" t="s">
        <v>65</v>
      </c>
      <c r="H17" s="8">
        <v>7</v>
      </c>
      <c r="I17" s="8">
        <v>20</v>
      </c>
      <c r="J17" s="11">
        <v>19</v>
      </c>
      <c r="K17" s="11">
        <v>5</v>
      </c>
      <c r="L17" s="11">
        <v>6</v>
      </c>
      <c r="M17" s="7">
        <f t="shared" si="0"/>
        <v>57</v>
      </c>
      <c r="N17" s="13" t="s">
        <v>98</v>
      </c>
    </row>
    <row r="18" spans="1:14" ht="14.25" customHeight="1" x14ac:dyDescent="0.3">
      <c r="A18" s="5">
        <v>17</v>
      </c>
      <c r="B18" s="10" t="s">
        <v>144</v>
      </c>
      <c r="C18" s="16" t="s">
        <v>49</v>
      </c>
      <c r="D18" s="10" t="s">
        <v>164</v>
      </c>
      <c r="E18" s="10" t="s">
        <v>135</v>
      </c>
      <c r="F18" s="10" t="s">
        <v>55</v>
      </c>
      <c r="G18" s="10" t="s">
        <v>145</v>
      </c>
      <c r="H18" s="10">
        <v>4</v>
      </c>
      <c r="I18" s="10">
        <v>20</v>
      </c>
      <c r="J18" s="10">
        <v>15</v>
      </c>
      <c r="K18" s="10">
        <v>0</v>
      </c>
      <c r="L18" s="10">
        <v>14</v>
      </c>
      <c r="M18" s="7">
        <f t="shared" si="0"/>
        <v>53</v>
      </c>
      <c r="N18" s="13" t="s">
        <v>98</v>
      </c>
    </row>
    <row r="19" spans="1:14" ht="14.25" customHeight="1" x14ac:dyDescent="0.3">
      <c r="A19" s="5">
        <v>18</v>
      </c>
      <c r="B19" s="10" t="s">
        <v>116</v>
      </c>
      <c r="C19" s="16" t="s">
        <v>49</v>
      </c>
      <c r="D19" s="10" t="s">
        <v>113</v>
      </c>
      <c r="E19" s="10" t="s">
        <v>114</v>
      </c>
      <c r="F19" s="10" t="s">
        <v>17</v>
      </c>
      <c r="G19" s="10" t="s">
        <v>115</v>
      </c>
      <c r="H19" s="10">
        <v>5</v>
      </c>
      <c r="I19" s="10">
        <v>20</v>
      </c>
      <c r="J19" s="10">
        <v>12</v>
      </c>
      <c r="K19" s="10">
        <v>8</v>
      </c>
      <c r="L19" s="10">
        <v>8</v>
      </c>
      <c r="M19" s="7">
        <f t="shared" si="0"/>
        <v>53</v>
      </c>
      <c r="N19" s="13" t="s">
        <v>98</v>
      </c>
    </row>
    <row r="20" spans="1:14" ht="14.25" customHeight="1" x14ac:dyDescent="0.3">
      <c r="A20" s="5">
        <v>19</v>
      </c>
      <c r="B20" s="7" t="s">
        <v>59</v>
      </c>
      <c r="C20" s="15" t="s">
        <v>49</v>
      </c>
      <c r="D20" s="7" t="s">
        <v>1</v>
      </c>
      <c r="E20" s="7" t="s">
        <v>2</v>
      </c>
      <c r="F20" s="6" t="s">
        <v>8</v>
      </c>
      <c r="G20" s="7" t="s">
        <v>4</v>
      </c>
      <c r="H20" s="7">
        <v>5</v>
      </c>
      <c r="I20" s="7">
        <v>18</v>
      </c>
      <c r="J20" s="7">
        <v>20</v>
      </c>
      <c r="K20" s="7">
        <v>6</v>
      </c>
      <c r="L20" s="7">
        <v>2</v>
      </c>
      <c r="M20" s="7">
        <f t="shared" si="0"/>
        <v>51</v>
      </c>
      <c r="N20" s="13" t="s">
        <v>98</v>
      </c>
    </row>
    <row r="21" spans="1:14" ht="14.25" customHeight="1" x14ac:dyDescent="0.3">
      <c r="A21" s="5">
        <v>20</v>
      </c>
      <c r="B21" s="7" t="s">
        <v>60</v>
      </c>
      <c r="C21" s="15" t="s">
        <v>49</v>
      </c>
      <c r="D21" s="7" t="s">
        <v>157</v>
      </c>
      <c r="E21" s="7" t="s">
        <v>2</v>
      </c>
      <c r="F21" s="6" t="s">
        <v>23</v>
      </c>
      <c r="G21" s="7" t="s">
        <v>18</v>
      </c>
      <c r="H21" s="7">
        <v>6</v>
      </c>
      <c r="I21" s="7">
        <v>19</v>
      </c>
      <c r="J21" s="7">
        <v>14</v>
      </c>
      <c r="K21" s="7">
        <v>2</v>
      </c>
      <c r="L21" s="7">
        <v>9</v>
      </c>
      <c r="M21" s="7">
        <f t="shared" si="0"/>
        <v>50</v>
      </c>
      <c r="N21" s="13" t="s">
        <v>98</v>
      </c>
    </row>
  </sheetData>
  <sortState xmlns:xlrd2="http://schemas.microsoft.com/office/spreadsheetml/2017/richdata2" ref="A2:N21">
    <sortCondition descending="1" ref="M2:M2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1"/>
  <sheetViews>
    <sheetView zoomScale="90" zoomScaleNormal="90" workbookViewId="0">
      <selection activeCell="A3" sqref="A3:N11"/>
    </sheetView>
  </sheetViews>
  <sheetFormatPr defaultRowHeight="14.4" x14ac:dyDescent="0.3"/>
  <cols>
    <col min="1" max="1" width="10" customWidth="1"/>
    <col min="2" max="2" width="24.5546875" customWidth="1"/>
    <col min="3" max="3" width="11.5546875" customWidth="1"/>
    <col min="4" max="4" width="30.33203125" customWidth="1"/>
    <col min="5" max="5" width="11.88671875" customWidth="1"/>
    <col min="6" max="6" width="16.21875" customWidth="1"/>
    <col min="7" max="7" width="21.21875" customWidth="1"/>
    <col min="8" max="10" width="7.33203125" customWidth="1"/>
    <col min="11" max="11" width="7.5546875" customWidth="1"/>
    <col min="12" max="12" width="7.109375" customWidth="1"/>
    <col min="13" max="13" width="7.44140625" customWidth="1"/>
    <col min="14" max="14" width="12" customWidth="1"/>
  </cols>
  <sheetData>
    <row r="1" spans="1:14" x14ac:dyDescent="0.3">
      <c r="A1" s="14" t="s">
        <v>154</v>
      </c>
      <c r="G1" s="4"/>
    </row>
    <row r="2" spans="1:14" x14ac:dyDescent="0.3">
      <c r="A2" s="1" t="s">
        <v>85</v>
      </c>
      <c r="B2" s="2" t="s">
        <v>86</v>
      </c>
      <c r="C2" s="2" t="s">
        <v>87</v>
      </c>
      <c r="D2" s="2" t="s">
        <v>88</v>
      </c>
      <c r="E2" s="2" t="s">
        <v>89</v>
      </c>
      <c r="F2" s="2" t="s">
        <v>90</v>
      </c>
      <c r="G2" s="2" t="s">
        <v>91</v>
      </c>
      <c r="H2" s="2" t="s">
        <v>92</v>
      </c>
      <c r="I2" s="2" t="s">
        <v>93</v>
      </c>
      <c r="J2" s="2" t="s">
        <v>94</v>
      </c>
      <c r="K2" s="2" t="s">
        <v>95</v>
      </c>
      <c r="L2" s="2" t="s">
        <v>96</v>
      </c>
      <c r="M2" s="2" t="s">
        <v>97</v>
      </c>
      <c r="N2" s="3" t="s">
        <v>120</v>
      </c>
    </row>
    <row r="3" spans="1:14" ht="14.25" customHeight="1" x14ac:dyDescent="0.3">
      <c r="A3" s="5">
        <v>1</v>
      </c>
      <c r="B3" s="6" t="s">
        <v>41</v>
      </c>
      <c r="C3" s="6" t="s">
        <v>32</v>
      </c>
      <c r="D3" s="6" t="s">
        <v>12</v>
      </c>
      <c r="E3" s="6" t="s">
        <v>2</v>
      </c>
      <c r="F3" s="6" t="s">
        <v>13</v>
      </c>
      <c r="G3" s="6" t="s">
        <v>14</v>
      </c>
      <c r="H3" s="7">
        <v>18</v>
      </c>
      <c r="I3" s="8">
        <v>20</v>
      </c>
      <c r="J3" s="7">
        <v>19</v>
      </c>
      <c r="K3" s="7">
        <v>20</v>
      </c>
      <c r="L3" s="7">
        <v>20</v>
      </c>
      <c r="M3" s="7">
        <f t="shared" ref="M3:M11" si="0">SUM(H3:L3)</f>
        <v>97</v>
      </c>
      <c r="N3" s="9" t="s">
        <v>121</v>
      </c>
    </row>
    <row r="4" spans="1:14" ht="14.25" customHeight="1" x14ac:dyDescent="0.3">
      <c r="A4" s="5">
        <v>2</v>
      </c>
      <c r="B4" s="6" t="s">
        <v>39</v>
      </c>
      <c r="C4" s="6" t="s">
        <v>32</v>
      </c>
      <c r="D4" s="6" t="s">
        <v>40</v>
      </c>
      <c r="E4" s="6" t="s">
        <v>2</v>
      </c>
      <c r="F4" s="6" t="s">
        <v>17</v>
      </c>
      <c r="G4" s="6" t="s">
        <v>18</v>
      </c>
      <c r="H4" s="7">
        <v>16</v>
      </c>
      <c r="I4" s="8">
        <v>20</v>
      </c>
      <c r="J4" s="7">
        <v>20</v>
      </c>
      <c r="K4" s="7">
        <v>20</v>
      </c>
      <c r="L4" s="7">
        <v>20</v>
      </c>
      <c r="M4" s="7">
        <f t="shared" si="0"/>
        <v>96</v>
      </c>
      <c r="N4" s="9" t="s">
        <v>121</v>
      </c>
    </row>
    <row r="5" spans="1:14" ht="14.25" customHeight="1" x14ac:dyDescent="0.3">
      <c r="A5" s="5">
        <v>3</v>
      </c>
      <c r="B5" s="6" t="s">
        <v>42</v>
      </c>
      <c r="C5" s="6" t="s">
        <v>32</v>
      </c>
      <c r="D5" s="6" t="s">
        <v>12</v>
      </c>
      <c r="E5" s="6" t="s">
        <v>2</v>
      </c>
      <c r="F5" s="6" t="s">
        <v>13</v>
      </c>
      <c r="G5" s="6" t="s">
        <v>14</v>
      </c>
      <c r="H5" s="7">
        <v>20</v>
      </c>
      <c r="I5" s="8">
        <v>16</v>
      </c>
      <c r="J5" s="7">
        <v>17</v>
      </c>
      <c r="K5" s="7">
        <v>20</v>
      </c>
      <c r="L5" s="7">
        <v>20</v>
      </c>
      <c r="M5" s="7">
        <f t="shared" si="0"/>
        <v>93</v>
      </c>
      <c r="N5" s="9" t="s">
        <v>121</v>
      </c>
    </row>
    <row r="6" spans="1:14" ht="14.25" customHeight="1" x14ac:dyDescent="0.3">
      <c r="A6" s="5">
        <v>4</v>
      </c>
      <c r="B6" s="11" t="s">
        <v>45</v>
      </c>
      <c r="C6" s="11" t="s">
        <v>32</v>
      </c>
      <c r="D6" s="11" t="s">
        <v>46</v>
      </c>
      <c r="E6" s="11" t="s">
        <v>47</v>
      </c>
      <c r="F6" s="11" t="s">
        <v>8</v>
      </c>
      <c r="G6" s="11"/>
      <c r="H6" s="11">
        <v>16</v>
      </c>
      <c r="I6" s="11">
        <v>20</v>
      </c>
      <c r="J6" s="11">
        <v>12</v>
      </c>
      <c r="K6" s="11">
        <v>18</v>
      </c>
      <c r="L6" s="11">
        <v>5</v>
      </c>
      <c r="M6" s="7">
        <f t="shared" si="0"/>
        <v>71</v>
      </c>
      <c r="N6" s="9" t="s">
        <v>123</v>
      </c>
    </row>
    <row r="7" spans="1:14" ht="14.25" customHeight="1" x14ac:dyDescent="0.3">
      <c r="A7" s="5">
        <v>5</v>
      </c>
      <c r="B7" s="10" t="s">
        <v>148</v>
      </c>
      <c r="C7" s="10" t="s">
        <v>32</v>
      </c>
      <c r="D7" s="10" t="s">
        <v>149</v>
      </c>
      <c r="E7" s="10" t="s">
        <v>126</v>
      </c>
      <c r="F7" s="10" t="s">
        <v>8</v>
      </c>
      <c r="G7" s="10" t="s">
        <v>150</v>
      </c>
      <c r="H7" s="10">
        <v>12</v>
      </c>
      <c r="I7" s="10">
        <v>17</v>
      </c>
      <c r="J7" s="10">
        <v>10</v>
      </c>
      <c r="K7" s="10">
        <v>12</v>
      </c>
      <c r="L7" s="10">
        <v>10</v>
      </c>
      <c r="M7" s="10">
        <f t="shared" si="0"/>
        <v>61</v>
      </c>
      <c r="N7" s="9" t="s">
        <v>98</v>
      </c>
    </row>
    <row r="8" spans="1:14" ht="14.25" customHeight="1" x14ac:dyDescent="0.3">
      <c r="A8" s="5">
        <v>6</v>
      </c>
      <c r="B8" s="6" t="s">
        <v>35</v>
      </c>
      <c r="C8" s="6" t="s">
        <v>32</v>
      </c>
      <c r="D8" s="6" t="s">
        <v>12</v>
      </c>
      <c r="E8" s="6" t="s">
        <v>2</v>
      </c>
      <c r="F8" s="6" t="s">
        <v>13</v>
      </c>
      <c r="G8" s="6" t="s">
        <v>14</v>
      </c>
      <c r="H8" s="7">
        <v>2</v>
      </c>
      <c r="I8" s="8">
        <v>20</v>
      </c>
      <c r="J8" s="7">
        <v>5</v>
      </c>
      <c r="K8" s="7">
        <v>20</v>
      </c>
      <c r="L8" s="7">
        <v>5</v>
      </c>
      <c r="M8" s="7">
        <f t="shared" si="0"/>
        <v>52</v>
      </c>
      <c r="N8" s="9" t="s">
        <v>98</v>
      </c>
    </row>
    <row r="9" spans="1:14" ht="14.25" customHeight="1" x14ac:dyDescent="0.3">
      <c r="A9" s="5">
        <v>7</v>
      </c>
      <c r="B9" s="6" t="s">
        <v>43</v>
      </c>
      <c r="C9" s="6" t="s">
        <v>32</v>
      </c>
      <c r="D9" s="6" t="s">
        <v>44</v>
      </c>
      <c r="E9" s="6" t="s">
        <v>16</v>
      </c>
      <c r="F9" s="6" t="s">
        <v>23</v>
      </c>
      <c r="G9" s="6"/>
      <c r="H9" s="7">
        <v>7</v>
      </c>
      <c r="I9" s="8">
        <v>15</v>
      </c>
      <c r="J9" s="7">
        <v>5</v>
      </c>
      <c r="K9" s="7">
        <v>20</v>
      </c>
      <c r="L9" s="7">
        <v>5</v>
      </c>
      <c r="M9" s="7">
        <f t="shared" si="0"/>
        <v>52</v>
      </c>
      <c r="N9" s="9" t="s">
        <v>98</v>
      </c>
    </row>
    <row r="10" spans="1:14" ht="14.25" customHeight="1" x14ac:dyDescent="0.3">
      <c r="A10" s="5">
        <v>8</v>
      </c>
      <c r="B10" s="6" t="s">
        <v>36</v>
      </c>
      <c r="C10" s="6" t="s">
        <v>32</v>
      </c>
      <c r="D10" s="6" t="s">
        <v>33</v>
      </c>
      <c r="E10" s="6" t="s">
        <v>16</v>
      </c>
      <c r="F10" s="6" t="s">
        <v>23</v>
      </c>
      <c r="G10" s="6" t="s">
        <v>34</v>
      </c>
      <c r="H10" s="7">
        <v>14</v>
      </c>
      <c r="I10" s="8">
        <v>10</v>
      </c>
      <c r="J10" s="7">
        <v>10</v>
      </c>
      <c r="K10" s="7">
        <v>12</v>
      </c>
      <c r="L10" s="7">
        <v>5</v>
      </c>
      <c r="M10" s="7">
        <f t="shared" si="0"/>
        <v>51</v>
      </c>
      <c r="N10" s="9" t="s">
        <v>98</v>
      </c>
    </row>
    <row r="11" spans="1:14" ht="14.25" customHeight="1" x14ac:dyDescent="0.3">
      <c r="A11" s="5">
        <v>9</v>
      </c>
      <c r="B11" s="6" t="s">
        <v>37</v>
      </c>
      <c r="C11" s="6" t="s">
        <v>32</v>
      </c>
      <c r="D11" s="6" t="s">
        <v>33</v>
      </c>
      <c r="E11" s="6" t="s">
        <v>16</v>
      </c>
      <c r="F11" s="6" t="s">
        <v>23</v>
      </c>
      <c r="G11" s="6" t="s">
        <v>34</v>
      </c>
      <c r="H11" s="7">
        <v>6</v>
      </c>
      <c r="I11" s="8">
        <v>12</v>
      </c>
      <c r="J11" s="7">
        <v>11</v>
      </c>
      <c r="K11" s="7">
        <v>16</v>
      </c>
      <c r="L11" s="7">
        <v>5</v>
      </c>
      <c r="M11" s="7">
        <f t="shared" si="0"/>
        <v>50</v>
      </c>
      <c r="N11" s="9" t="s">
        <v>98</v>
      </c>
    </row>
  </sheetData>
  <autoFilter ref="A2:N11" xr:uid="{00000000-0009-0000-0000-000002000000}">
    <sortState xmlns:xlrd2="http://schemas.microsoft.com/office/spreadsheetml/2017/richdata2" ref="A3:N11">
      <sortCondition descending="1" ref="M2:M11"/>
    </sortState>
  </autoFilter>
  <sortState xmlns:xlrd2="http://schemas.microsoft.com/office/spreadsheetml/2017/richdata2" ref="A3:M11">
    <sortCondition descending="1" ref="M3:M11"/>
  </sortState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0"/>
  <sheetViews>
    <sheetView tabSelected="1" zoomScale="90" zoomScaleNormal="90" workbookViewId="0">
      <selection activeCell="A2" sqref="A2:N10"/>
    </sheetView>
  </sheetViews>
  <sheetFormatPr defaultRowHeight="14.4" x14ac:dyDescent="0.3"/>
  <cols>
    <col min="1" max="1" width="6.6640625" customWidth="1"/>
    <col min="2" max="2" width="23.109375" customWidth="1"/>
    <col min="3" max="3" width="13.33203125" customWidth="1"/>
    <col min="4" max="4" width="23.6640625" customWidth="1"/>
    <col min="5" max="5" width="14.33203125" customWidth="1"/>
    <col min="6" max="6" width="13.21875" customWidth="1"/>
    <col min="7" max="7" width="26.88671875" style="4" customWidth="1"/>
    <col min="8" max="8" width="7.5546875" customWidth="1"/>
    <col min="9" max="9" width="6.88671875" customWidth="1"/>
    <col min="10" max="11" width="6.44140625" customWidth="1"/>
    <col min="12" max="12" width="5.6640625" customWidth="1"/>
    <col min="13" max="13" width="6.44140625" customWidth="1"/>
    <col min="14" max="14" width="10.109375" customWidth="1"/>
  </cols>
  <sheetData>
    <row r="1" spans="1:14" x14ac:dyDescent="0.3">
      <c r="A1" s="14" t="s">
        <v>154</v>
      </c>
    </row>
    <row r="2" spans="1:14" x14ac:dyDescent="0.3">
      <c r="A2" s="1" t="s">
        <v>85</v>
      </c>
      <c r="B2" s="2" t="s">
        <v>86</v>
      </c>
      <c r="C2" s="2" t="s">
        <v>87</v>
      </c>
      <c r="D2" s="2" t="s">
        <v>88</v>
      </c>
      <c r="E2" s="2" t="s">
        <v>89</v>
      </c>
      <c r="F2" s="2" t="s">
        <v>90</v>
      </c>
      <c r="G2" s="2" t="s">
        <v>91</v>
      </c>
      <c r="H2" s="2" t="s">
        <v>92</v>
      </c>
      <c r="I2" s="2" t="s">
        <v>93</v>
      </c>
      <c r="J2" s="2" t="s">
        <v>94</v>
      </c>
      <c r="K2" s="2" t="s">
        <v>95</v>
      </c>
      <c r="L2" s="2" t="s">
        <v>96</v>
      </c>
      <c r="M2" s="2" t="s">
        <v>97</v>
      </c>
      <c r="N2" s="3" t="s">
        <v>124</v>
      </c>
    </row>
    <row r="3" spans="1:14" ht="14.25" customHeight="1" x14ac:dyDescent="0.3">
      <c r="A3" s="10">
        <v>1</v>
      </c>
      <c r="B3" s="11" t="s">
        <v>28</v>
      </c>
      <c r="C3" s="11" t="s">
        <v>0</v>
      </c>
      <c r="D3" s="11" t="s">
        <v>29</v>
      </c>
      <c r="E3" s="11" t="s">
        <v>30</v>
      </c>
      <c r="F3" s="11" t="s">
        <v>23</v>
      </c>
      <c r="G3" s="11" t="s">
        <v>31</v>
      </c>
      <c r="H3" s="11">
        <v>20</v>
      </c>
      <c r="I3" s="11">
        <v>14</v>
      </c>
      <c r="J3" s="11">
        <v>20</v>
      </c>
      <c r="K3" s="11">
        <v>20</v>
      </c>
      <c r="L3" s="11">
        <v>20</v>
      </c>
      <c r="M3" s="6">
        <f t="shared" ref="M3:M10" si="0">SUM(H3:L3)</f>
        <v>94</v>
      </c>
      <c r="N3" s="12" t="s">
        <v>121</v>
      </c>
    </row>
    <row r="4" spans="1:14" ht="14.25" customHeight="1" x14ac:dyDescent="0.3">
      <c r="A4" s="5">
        <v>2</v>
      </c>
      <c r="B4" s="6" t="s">
        <v>19</v>
      </c>
      <c r="C4" s="6" t="s">
        <v>0</v>
      </c>
      <c r="D4" s="6" t="s">
        <v>20</v>
      </c>
      <c r="E4" s="6" t="s">
        <v>21</v>
      </c>
      <c r="F4" s="6" t="s">
        <v>3</v>
      </c>
      <c r="G4" s="6" t="s">
        <v>22</v>
      </c>
      <c r="H4" s="6">
        <v>18</v>
      </c>
      <c r="I4" s="6">
        <v>14</v>
      </c>
      <c r="J4" s="6">
        <v>20</v>
      </c>
      <c r="K4" s="6">
        <v>20</v>
      </c>
      <c r="L4" s="6">
        <v>20</v>
      </c>
      <c r="M4" s="6">
        <f t="shared" si="0"/>
        <v>92</v>
      </c>
      <c r="N4" s="12" t="s">
        <v>121</v>
      </c>
    </row>
    <row r="5" spans="1:14" ht="14.25" customHeight="1" x14ac:dyDescent="0.3">
      <c r="A5" s="10">
        <v>3</v>
      </c>
      <c r="B5" s="10" t="s">
        <v>153</v>
      </c>
      <c r="C5" s="10" t="s">
        <v>0</v>
      </c>
      <c r="D5" s="10" t="s">
        <v>151</v>
      </c>
      <c r="E5" s="10" t="s">
        <v>126</v>
      </c>
      <c r="F5" s="10" t="s">
        <v>8</v>
      </c>
      <c r="G5" s="10" t="s">
        <v>147</v>
      </c>
      <c r="H5" s="10">
        <v>20</v>
      </c>
      <c r="I5" s="10">
        <v>20</v>
      </c>
      <c r="J5" s="10">
        <v>18</v>
      </c>
      <c r="K5" s="10">
        <v>14</v>
      </c>
      <c r="L5" s="10">
        <v>11</v>
      </c>
      <c r="M5" s="10">
        <f t="shared" si="0"/>
        <v>83</v>
      </c>
      <c r="N5" s="12" t="s">
        <v>122</v>
      </c>
    </row>
    <row r="6" spans="1:14" ht="14.25" customHeight="1" x14ac:dyDescent="0.3">
      <c r="A6" s="10">
        <v>4</v>
      </c>
      <c r="B6" s="6" t="s">
        <v>10</v>
      </c>
      <c r="C6" s="6" t="s">
        <v>0</v>
      </c>
      <c r="D6" s="6" t="s">
        <v>11</v>
      </c>
      <c r="E6" s="6" t="s">
        <v>2</v>
      </c>
      <c r="F6" s="6" t="s">
        <v>8</v>
      </c>
      <c r="G6" s="6" t="s">
        <v>4</v>
      </c>
      <c r="H6" s="6">
        <v>18</v>
      </c>
      <c r="I6" s="6">
        <v>12</v>
      </c>
      <c r="J6" s="6">
        <v>14</v>
      </c>
      <c r="K6" s="6">
        <v>20</v>
      </c>
      <c r="L6" s="6">
        <v>18</v>
      </c>
      <c r="M6" s="6">
        <f t="shared" si="0"/>
        <v>82</v>
      </c>
      <c r="N6" s="12" t="s">
        <v>122</v>
      </c>
    </row>
    <row r="7" spans="1:14" ht="14.25" customHeight="1" x14ac:dyDescent="0.3">
      <c r="A7" s="5">
        <v>5</v>
      </c>
      <c r="B7" s="10" t="s">
        <v>152</v>
      </c>
      <c r="C7" s="10" t="s">
        <v>0</v>
      </c>
      <c r="D7" s="10" t="s">
        <v>151</v>
      </c>
      <c r="E7" s="10" t="s">
        <v>126</v>
      </c>
      <c r="F7" s="10" t="s">
        <v>8</v>
      </c>
      <c r="G7" s="10" t="s">
        <v>147</v>
      </c>
      <c r="H7" s="10">
        <v>18</v>
      </c>
      <c r="I7" s="10">
        <v>14</v>
      </c>
      <c r="J7" s="10">
        <v>13</v>
      </c>
      <c r="K7" s="10">
        <v>20</v>
      </c>
      <c r="L7" s="10">
        <v>12</v>
      </c>
      <c r="M7" s="10">
        <f t="shared" si="0"/>
        <v>77</v>
      </c>
      <c r="N7" s="13" t="s">
        <v>123</v>
      </c>
    </row>
    <row r="8" spans="1:14" ht="14.25" customHeight="1" x14ac:dyDescent="0.3">
      <c r="A8" s="10">
        <v>7</v>
      </c>
      <c r="B8" s="10" t="s">
        <v>107</v>
      </c>
      <c r="C8" s="10" t="s">
        <v>0</v>
      </c>
      <c r="D8" s="10" t="s">
        <v>108</v>
      </c>
      <c r="E8" s="10" t="s">
        <v>109</v>
      </c>
      <c r="F8" s="10" t="s">
        <v>8</v>
      </c>
      <c r="G8" s="10" t="s">
        <v>110</v>
      </c>
      <c r="H8" s="10">
        <v>8</v>
      </c>
      <c r="I8" s="10">
        <v>10</v>
      </c>
      <c r="J8" s="10">
        <v>15</v>
      </c>
      <c r="K8" s="10">
        <v>12</v>
      </c>
      <c r="L8" s="10">
        <v>18</v>
      </c>
      <c r="M8" s="10">
        <f t="shared" si="0"/>
        <v>63</v>
      </c>
      <c r="N8" s="13" t="s">
        <v>98</v>
      </c>
    </row>
    <row r="9" spans="1:14" ht="14.25" customHeight="1" x14ac:dyDescent="0.3">
      <c r="A9" s="10">
        <v>6</v>
      </c>
      <c r="B9" s="6" t="s">
        <v>24</v>
      </c>
      <c r="C9" s="6" t="s">
        <v>0</v>
      </c>
      <c r="D9" s="6" t="s">
        <v>25</v>
      </c>
      <c r="E9" s="6" t="s">
        <v>26</v>
      </c>
      <c r="F9" s="6" t="s">
        <v>8</v>
      </c>
      <c r="G9" s="6" t="s">
        <v>27</v>
      </c>
      <c r="H9" s="6">
        <v>18</v>
      </c>
      <c r="I9" s="6">
        <v>14</v>
      </c>
      <c r="J9" s="6">
        <v>11</v>
      </c>
      <c r="K9" s="6">
        <v>3</v>
      </c>
      <c r="L9" s="6">
        <v>10</v>
      </c>
      <c r="M9" s="6">
        <f t="shared" si="0"/>
        <v>56</v>
      </c>
      <c r="N9" s="13" t="s">
        <v>98</v>
      </c>
    </row>
    <row r="10" spans="1:14" ht="14.25" customHeight="1" x14ac:dyDescent="0.3">
      <c r="A10" s="5">
        <v>8</v>
      </c>
      <c r="B10" s="11" t="s">
        <v>5</v>
      </c>
      <c r="C10" s="11" t="s">
        <v>0</v>
      </c>
      <c r="D10" s="11" t="s">
        <v>6</v>
      </c>
      <c r="E10" s="11" t="s">
        <v>7</v>
      </c>
      <c r="F10" s="11" t="s">
        <v>8</v>
      </c>
      <c r="G10" s="11" t="s">
        <v>9</v>
      </c>
      <c r="H10" s="11">
        <v>18</v>
      </c>
      <c r="I10" s="11">
        <v>10</v>
      </c>
      <c r="J10" s="11">
        <v>7</v>
      </c>
      <c r="K10" s="11">
        <v>7</v>
      </c>
      <c r="L10" s="11">
        <v>8</v>
      </c>
      <c r="M10" s="6">
        <f t="shared" si="0"/>
        <v>50</v>
      </c>
      <c r="N10" s="13" t="s">
        <v>98</v>
      </c>
    </row>
  </sheetData>
  <autoFilter ref="A2:N10" xr:uid="{00000000-0009-0000-0000-000003000000}">
    <sortState xmlns:xlrd2="http://schemas.microsoft.com/office/spreadsheetml/2017/richdata2" ref="A3:N10">
      <sortCondition descending="1" ref="M2:M10"/>
    </sortState>
  </autoFilter>
  <sortState xmlns:xlrd2="http://schemas.microsoft.com/office/spreadsheetml/2017/richdata2" ref="A3:M10">
    <sortCondition descending="1" ref="M3:M10"/>
  </sortState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Прва година</vt:lpstr>
      <vt:lpstr>Втора година</vt:lpstr>
      <vt:lpstr>Трета година</vt:lpstr>
      <vt:lpstr>Четврта година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zlata</dc:creator>
  <cp:lastModifiedBy>Lambe</cp:lastModifiedBy>
  <cp:lastPrinted>2023-04-29T13:54:38Z</cp:lastPrinted>
  <dcterms:created xsi:type="dcterms:W3CDTF">2023-03-29T13:01:58Z</dcterms:created>
  <dcterms:modified xsi:type="dcterms:W3CDTF">2023-05-01T21:20:43Z</dcterms:modified>
</cp:coreProperties>
</file>